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ice Lists\2023\"/>
    </mc:Choice>
  </mc:AlternateContent>
  <bookViews>
    <workbookView xWindow="480" yWindow="60" windowWidth="11340" windowHeight="9348"/>
  </bookViews>
  <sheets>
    <sheet name="Price List" sheetId="1" r:id="rId1"/>
    <sheet name="Index" sheetId="4" r:id="rId2"/>
  </sheets>
  <definedNames>
    <definedName name="_xlnm.Print_Area" localSheetId="1">Index!$A$1:$C$1832</definedName>
    <definedName name="_xlnm.Print_Titles" localSheetId="1">Index!$1:$1</definedName>
    <definedName name="_xlnm.Print_Titles" localSheetId="0">'Price List'!$1:$1</definedName>
  </definedNames>
  <calcPr calcId="162913"/>
</workbook>
</file>

<file path=xl/calcChain.xml><?xml version="1.0" encoding="utf-8"?>
<calcChain xmlns="http://schemas.openxmlformats.org/spreadsheetml/2006/main">
  <c r="H131" i="1" l="1"/>
  <c r="E393" i="1"/>
  <c r="D1092" i="1"/>
  <c r="D1091" i="1"/>
  <c r="D527" i="1"/>
</calcChain>
</file>

<file path=xl/sharedStrings.xml><?xml version="1.0" encoding="utf-8"?>
<sst xmlns="http://schemas.openxmlformats.org/spreadsheetml/2006/main" count="6160" uniqueCount="2762">
  <si>
    <t>M20003</t>
  </si>
  <si>
    <t>M20106</t>
  </si>
  <si>
    <t>M20206</t>
  </si>
  <si>
    <t>M20307</t>
  </si>
  <si>
    <t>M20405</t>
  </si>
  <si>
    <t>M20408</t>
  </si>
  <si>
    <t>M20410</t>
  </si>
  <si>
    <t>M20508</t>
  </si>
  <si>
    <t>M20606</t>
  </si>
  <si>
    <t>M20608</t>
  </si>
  <si>
    <t>M20609</t>
  </si>
  <si>
    <t>M20610</t>
  </si>
  <si>
    <t>M20707</t>
  </si>
  <si>
    <t>M20806</t>
  </si>
  <si>
    <t>M20907</t>
  </si>
  <si>
    <t>M21010</t>
  </si>
  <si>
    <t>M21030</t>
  </si>
  <si>
    <t>M20000</t>
  </si>
  <si>
    <t>M21800</t>
  </si>
  <si>
    <t>M21810</t>
  </si>
  <si>
    <t>M21900</t>
  </si>
  <si>
    <t>M21910</t>
  </si>
  <si>
    <t>M21920</t>
  </si>
  <si>
    <t>M21820</t>
  </si>
  <si>
    <t>M22003</t>
  </si>
  <si>
    <t>M22102</t>
  </si>
  <si>
    <t>M22206</t>
  </si>
  <si>
    <t>M22306</t>
  </si>
  <si>
    <t>M22408</t>
  </si>
  <si>
    <t>M22508</t>
  </si>
  <si>
    <t>M22608</t>
  </si>
  <si>
    <t>M22610</t>
  </si>
  <si>
    <t>M22612</t>
  </si>
  <si>
    <t>M22707</t>
  </si>
  <si>
    <t>M22807</t>
  </si>
  <si>
    <t>M22907</t>
  </si>
  <si>
    <t>M23011</t>
  </si>
  <si>
    <t>M23111</t>
  </si>
  <si>
    <t>M23210</t>
  </si>
  <si>
    <t>M18700</t>
  </si>
  <si>
    <t>M18710</t>
  </si>
  <si>
    <t>M18720</t>
  </si>
  <si>
    <t>M18730</t>
  </si>
  <si>
    <t>M18740</t>
  </si>
  <si>
    <t>M18750</t>
  </si>
  <si>
    <t>M18760</t>
  </si>
  <si>
    <t>M18770</t>
  </si>
  <si>
    <t>M18780</t>
  </si>
  <si>
    <t>M18790</t>
  </si>
  <si>
    <t>M24010</t>
  </si>
  <si>
    <t>M24012</t>
  </si>
  <si>
    <t>M24106</t>
  </si>
  <si>
    <t>M24204</t>
  </si>
  <si>
    <t>M24307</t>
  </si>
  <si>
    <t>M24407</t>
  </si>
  <si>
    <t>M13610</t>
  </si>
  <si>
    <t>M13612</t>
  </si>
  <si>
    <t>M14706</t>
  </si>
  <si>
    <t>M14707</t>
  </si>
  <si>
    <t>M21020</t>
  </si>
  <si>
    <t>M33110P</t>
  </si>
  <si>
    <t>M33111P</t>
  </si>
  <si>
    <t>M33112P</t>
  </si>
  <si>
    <t>M33113P</t>
  </si>
  <si>
    <t>M33114P</t>
  </si>
  <si>
    <t>M33115P</t>
  </si>
  <si>
    <t>M33116P</t>
  </si>
  <si>
    <t>M33117P</t>
  </si>
  <si>
    <t>M14007</t>
  </si>
  <si>
    <t>M14510</t>
  </si>
  <si>
    <t>M14512</t>
  </si>
  <si>
    <t>M14800P</t>
  </si>
  <si>
    <t>M15910</t>
  </si>
  <si>
    <t>M15912</t>
  </si>
  <si>
    <t>M18800P</t>
  </si>
  <si>
    <t>M18810P</t>
  </si>
  <si>
    <t>M18820P</t>
  </si>
  <si>
    <t>M33042P</t>
  </si>
  <si>
    <t>M33183</t>
  </si>
  <si>
    <t>M12602</t>
  </si>
  <si>
    <t>M15000</t>
  </si>
  <si>
    <t>M15100</t>
  </si>
  <si>
    <t>M15200</t>
  </si>
  <si>
    <t>M15300</t>
  </si>
  <si>
    <t>M15400</t>
  </si>
  <si>
    <t>M15500</t>
  </si>
  <si>
    <t>M15600</t>
  </si>
  <si>
    <t>M15700</t>
  </si>
  <si>
    <t>M15800</t>
  </si>
  <si>
    <t>M15960</t>
  </si>
  <si>
    <t>M15990</t>
  </si>
  <si>
    <t>M40000</t>
  </si>
  <si>
    <t>M40000P</t>
  </si>
  <si>
    <t>M30007M</t>
  </si>
  <si>
    <t>M30110M</t>
  </si>
  <si>
    <t>M30217M</t>
  </si>
  <si>
    <t>M30429M</t>
  </si>
  <si>
    <t>M50300</t>
  </si>
  <si>
    <t>M15100P</t>
  </si>
  <si>
    <t>M15400P</t>
  </si>
  <si>
    <t>M15500P</t>
  </si>
  <si>
    <t>M23903</t>
  </si>
  <si>
    <t>10" Sharpening Steel</t>
  </si>
  <si>
    <t>8-Pc. Knife Roll Set</t>
  </si>
  <si>
    <t>2.5" Peeling</t>
  </si>
  <si>
    <t>6" Boning</t>
  </si>
  <si>
    <t>8" Chef's</t>
  </si>
  <si>
    <t>10" Chef's</t>
  </si>
  <si>
    <t>12" Chef's</t>
  </si>
  <si>
    <t>8" x 3" Turner</t>
  </si>
  <si>
    <t>5" x 2" Pie Server</t>
  </si>
  <si>
    <t>5" x 3" Pie Server</t>
  </si>
  <si>
    <t>6" Kitchen Cleaver</t>
  </si>
  <si>
    <t>7" Kitchen Cleaver</t>
  </si>
  <si>
    <t>4" x 1" Knife Guard</t>
  </si>
  <si>
    <t>6" x 1" Knife Guard</t>
  </si>
  <si>
    <t>10" x 2" Knife Guard</t>
  </si>
  <si>
    <t>8" x 2" Knife Guard</t>
  </si>
  <si>
    <t>12" x 2" Knife Guard</t>
  </si>
  <si>
    <t>8" x 1.5" Knife Guard</t>
  </si>
  <si>
    <t>10" x 1.5" Knife Guard</t>
  </si>
  <si>
    <t>6" x 2" Knife Guard</t>
  </si>
  <si>
    <t>10" German Sharpening Steel</t>
  </si>
  <si>
    <t>12" German Sharpening Steel</t>
  </si>
  <si>
    <t>7/8" and 1" Double Melon Baller</t>
  </si>
  <si>
    <t>1" Melon Baller</t>
  </si>
  <si>
    <t>3/8" Melon Baller</t>
  </si>
  <si>
    <t>Citrus Zester</t>
  </si>
  <si>
    <t>Channel Knife</t>
  </si>
  <si>
    <t>Apple Corer</t>
  </si>
  <si>
    <t>Vegetable Peeler</t>
  </si>
  <si>
    <t>Orange Peeler</t>
  </si>
  <si>
    <t>Julienne Peeler</t>
  </si>
  <si>
    <t>9-Pc Carving Set</t>
  </si>
  <si>
    <t>8-Pc Garnishing Kit</t>
  </si>
  <si>
    <t>10-Pocket Knife Case</t>
  </si>
  <si>
    <t>17-Pocket Knife Case</t>
  </si>
  <si>
    <t>Triple-Zip Knife Case</t>
  </si>
  <si>
    <t>M21046</t>
  </si>
  <si>
    <t>M22609</t>
  </si>
  <si>
    <t>9" Chef's</t>
  </si>
  <si>
    <t>M23112</t>
  </si>
  <si>
    <t>12" Slicer - Wavy Edge</t>
  </si>
  <si>
    <t>M23306</t>
  </si>
  <si>
    <t>M23406</t>
  </si>
  <si>
    <t>M23800</t>
  </si>
  <si>
    <t>M23810</t>
  </si>
  <si>
    <t xml:space="preserve">6" Utility </t>
  </si>
  <si>
    <t>6" Utility - Wavy Edge</t>
  </si>
  <si>
    <t>M23820</t>
  </si>
  <si>
    <t>M15600P</t>
  </si>
  <si>
    <t>M15700P</t>
  </si>
  <si>
    <t>M18100</t>
  </si>
  <si>
    <t>M18110</t>
  </si>
  <si>
    <t>M18120</t>
  </si>
  <si>
    <t>M18130</t>
  </si>
  <si>
    <t>M18140</t>
  </si>
  <si>
    <t>M18300</t>
  </si>
  <si>
    <t>M18310</t>
  </si>
  <si>
    <t>M18320</t>
  </si>
  <si>
    <t>M18340</t>
  </si>
  <si>
    <t>M18360</t>
  </si>
  <si>
    <t>M18350</t>
  </si>
  <si>
    <t>M23510</t>
  </si>
  <si>
    <t>M23520</t>
  </si>
  <si>
    <t>M23530</t>
  </si>
  <si>
    <t>M23540</t>
  </si>
  <si>
    <t>M23550</t>
  </si>
  <si>
    <t>M23560</t>
  </si>
  <si>
    <t>M23570</t>
  </si>
  <si>
    <t>M23580</t>
  </si>
  <si>
    <t>M23590</t>
  </si>
  <si>
    <t>M23600</t>
  </si>
  <si>
    <t>M23610</t>
  </si>
  <si>
    <t>M23620</t>
  </si>
  <si>
    <t>M23630</t>
  </si>
  <si>
    <t>M23640</t>
  </si>
  <si>
    <t>M23720</t>
  </si>
  <si>
    <t>M21052</t>
  </si>
  <si>
    <t>6" Boning - Narrow</t>
  </si>
  <si>
    <t>7" Fillet - Flexible</t>
  </si>
  <si>
    <t>11" Slicer - Granton Edge</t>
  </si>
  <si>
    <t>11" Slicer - Wavy Edge</t>
  </si>
  <si>
    <t xml:space="preserve">6" Boning - Wide </t>
  </si>
  <si>
    <t>6" Boning - Curved</t>
  </si>
  <si>
    <t>8" x 3" Turner - Perforated</t>
  </si>
  <si>
    <t>5" x 3" Heavy-Duty Turner</t>
  </si>
  <si>
    <t>M13914</t>
  </si>
  <si>
    <t>7" Fork - Straight</t>
  </si>
  <si>
    <t>Countertop Knife Guard Display</t>
  </si>
  <si>
    <t>M23500</t>
  </si>
  <si>
    <t>M21067</t>
  </si>
  <si>
    <t>M18380</t>
  </si>
  <si>
    <t>M18150</t>
  </si>
  <si>
    <t>M18160</t>
  </si>
  <si>
    <t>7" Fillet</t>
  </si>
  <si>
    <t>M18170</t>
  </si>
  <si>
    <t>M18000</t>
  </si>
  <si>
    <t>M18010</t>
  </si>
  <si>
    <t>M33241</t>
  </si>
  <si>
    <t>M30004M</t>
  </si>
  <si>
    <t>4-Pocket Knife Roll</t>
  </si>
  <si>
    <t>M22610BL</t>
  </si>
  <si>
    <t>M22610GR</t>
  </si>
  <si>
    <t>M22610RD</t>
  </si>
  <si>
    <t>M22610YL</t>
  </si>
  <si>
    <t>M22608BL</t>
  </si>
  <si>
    <t>M22608GR</t>
  </si>
  <si>
    <t>M22608RD</t>
  </si>
  <si>
    <t>M22608YL</t>
  </si>
  <si>
    <t>M22418BL</t>
  </si>
  <si>
    <t>M22418GR</t>
  </si>
  <si>
    <t>M22418RD</t>
  </si>
  <si>
    <t>M22418YL</t>
  </si>
  <si>
    <t>M22707BL</t>
  </si>
  <si>
    <t>M22707GR</t>
  </si>
  <si>
    <t>M22707RD</t>
  </si>
  <si>
    <t>M22707YL</t>
  </si>
  <si>
    <t>M23820BL</t>
  </si>
  <si>
    <t>M23820GR</t>
  </si>
  <si>
    <t>M23820RD</t>
  </si>
  <si>
    <t>M23820YL</t>
  </si>
  <si>
    <t>M22206BL</t>
  </si>
  <si>
    <t>M22206GR</t>
  </si>
  <si>
    <t>M22206RD</t>
  </si>
  <si>
    <t>M22206YL</t>
  </si>
  <si>
    <t>M23930BL</t>
  </si>
  <si>
    <t>M23930GR</t>
  </si>
  <si>
    <t>M23930RD</t>
  </si>
  <si>
    <t>M23930YL</t>
  </si>
  <si>
    <t>M24010PL</t>
  </si>
  <si>
    <t>M10000</t>
  </si>
  <si>
    <t>M24012PL</t>
  </si>
  <si>
    <t>M24106PL</t>
  </si>
  <si>
    <t>M24204PL</t>
  </si>
  <si>
    <t>M24307PL</t>
  </si>
  <si>
    <t>M24407PL</t>
  </si>
  <si>
    <t>M30600M</t>
  </si>
  <si>
    <t>M18370</t>
  </si>
  <si>
    <t>M30601M</t>
  </si>
  <si>
    <t>KPP - Backpack Only</t>
  </si>
  <si>
    <t>M30602M</t>
  </si>
  <si>
    <t>KPP - Hard Knife Case Only</t>
  </si>
  <si>
    <t>Single Zip Knife Case</t>
  </si>
  <si>
    <t>Double Zip Knife Case</t>
  </si>
  <si>
    <t>M33241S</t>
  </si>
  <si>
    <t>M33242</t>
  </si>
  <si>
    <t>3" Paring</t>
  </si>
  <si>
    <t>M30512M</t>
  </si>
  <si>
    <t>M30517M</t>
  </si>
  <si>
    <t>M21950</t>
  </si>
  <si>
    <t>M18280</t>
  </si>
  <si>
    <t>M18290</t>
  </si>
  <si>
    <t>M18330</t>
  </si>
  <si>
    <t>M18390</t>
  </si>
  <si>
    <t>M10200</t>
  </si>
  <si>
    <t>M21078</t>
  </si>
  <si>
    <t>M21079</t>
  </si>
  <si>
    <t>M21080</t>
  </si>
  <si>
    <t>M21850</t>
  </si>
  <si>
    <t>M21860</t>
  </si>
  <si>
    <t>M22611</t>
  </si>
  <si>
    <t>M22610PU</t>
  </si>
  <si>
    <t>M22608PU</t>
  </si>
  <si>
    <t>M22418PU</t>
  </si>
  <si>
    <t>M22707PU</t>
  </si>
  <si>
    <t>M23820PU</t>
  </si>
  <si>
    <t>M22206PU</t>
  </si>
  <si>
    <t>M23930PU</t>
  </si>
  <si>
    <t>M22610BR</t>
  </si>
  <si>
    <t>M22608BR</t>
  </si>
  <si>
    <t>M22418BR</t>
  </si>
  <si>
    <t>M22707BR</t>
  </si>
  <si>
    <t>M23820BR</t>
  </si>
  <si>
    <t>M22206BR</t>
  </si>
  <si>
    <t>M23930BR</t>
  </si>
  <si>
    <t>M21028</t>
  </si>
  <si>
    <t>M15951</t>
  </si>
  <si>
    <t>M15952</t>
  </si>
  <si>
    <t>M35100BL</t>
  </si>
  <si>
    <t>M35100GR</t>
  </si>
  <si>
    <t>M35100RD</t>
  </si>
  <si>
    <t>M35100WH</t>
  </si>
  <si>
    <t>M35110GY</t>
  </si>
  <si>
    <t>M35110RD</t>
  </si>
  <si>
    <t>M35110BL</t>
  </si>
  <si>
    <t>M35120</t>
  </si>
  <si>
    <t>M35121</t>
  </si>
  <si>
    <t>M35122</t>
  </si>
  <si>
    <t>M35123</t>
  </si>
  <si>
    <t>M35130</t>
  </si>
  <si>
    <t>M35131</t>
  </si>
  <si>
    <t>M35132</t>
  </si>
  <si>
    <t>M35133</t>
  </si>
  <si>
    <t>M33182BL</t>
  </si>
  <si>
    <t>M33182TN</t>
  </si>
  <si>
    <t>M33182RD</t>
  </si>
  <si>
    <t>M33243</t>
  </si>
  <si>
    <t>M23900P</t>
  </si>
  <si>
    <t>M19901P</t>
  </si>
  <si>
    <t>M15950</t>
  </si>
  <si>
    <t>M33182PU</t>
  </si>
  <si>
    <t>M33182BR</t>
  </si>
  <si>
    <t>M33182GR</t>
  </si>
  <si>
    <t>M35100PU</t>
  </si>
  <si>
    <t>M35100BR</t>
  </si>
  <si>
    <t>M35110PU</t>
  </si>
  <si>
    <t>M35110BR</t>
  </si>
  <si>
    <t>Pack Qty</t>
  </si>
  <si>
    <t xml:space="preserve"> </t>
  </si>
  <si>
    <t>Pack Cube</t>
  </si>
  <si>
    <t>Item #</t>
  </si>
  <si>
    <t>Description</t>
  </si>
  <si>
    <t>7" Nakiri</t>
  </si>
  <si>
    <t>8" Offset Bread - Wavy Edge</t>
  </si>
  <si>
    <t>M19903</t>
  </si>
  <si>
    <t xml:space="preserve">8" Offset Bread - Wavy Edge </t>
  </si>
  <si>
    <t>M24010PLLH</t>
  </si>
  <si>
    <t>M19901</t>
  </si>
  <si>
    <t>M23930BLB</t>
  </si>
  <si>
    <t>M23930BRB</t>
  </si>
  <si>
    <t>M23930GRB</t>
  </si>
  <si>
    <t>M23930PUB</t>
  </si>
  <si>
    <t>M23930RDB</t>
  </si>
  <si>
    <t>M23930YLB</t>
  </si>
  <si>
    <t>M35134</t>
  </si>
  <si>
    <t>M35135</t>
  </si>
  <si>
    <t>M35136</t>
  </si>
  <si>
    <t>M35137</t>
  </si>
  <si>
    <t>M35140</t>
  </si>
  <si>
    <t>M35138</t>
  </si>
  <si>
    <t>M35141</t>
  </si>
  <si>
    <t>M35139</t>
  </si>
  <si>
    <t>M35142</t>
  </si>
  <si>
    <t>M35150</t>
  </si>
  <si>
    <t>M35100BK</t>
  </si>
  <si>
    <t>M35100YL</t>
  </si>
  <si>
    <t>M33182BK</t>
  </si>
  <si>
    <t>M33182WH</t>
  </si>
  <si>
    <t>M33182YL</t>
  </si>
  <si>
    <t>M35110BK</t>
  </si>
  <si>
    <t>M35110GR</t>
  </si>
  <si>
    <t>M35110WH</t>
  </si>
  <si>
    <t>M35110YL</t>
  </si>
  <si>
    <t>M18790PU</t>
  </si>
  <si>
    <t>M18780PU</t>
  </si>
  <si>
    <t>KnifePack Plus™</t>
  </si>
  <si>
    <t>M23830</t>
  </si>
  <si>
    <t>M23840</t>
  </si>
  <si>
    <t>M23841</t>
  </si>
  <si>
    <t>M23660</t>
  </si>
  <si>
    <t>M23670</t>
  </si>
  <si>
    <t>M23650</t>
  </si>
  <si>
    <t>M21077</t>
  </si>
  <si>
    <t>M14410</t>
  </si>
  <si>
    <t>M14412</t>
  </si>
  <si>
    <t>M15940B</t>
  </si>
  <si>
    <t>M15940</t>
  </si>
  <si>
    <t>M18830P</t>
  </si>
  <si>
    <t>M35401</t>
  </si>
  <si>
    <t>M35402</t>
  </si>
  <si>
    <t>M35403</t>
  </si>
  <si>
    <t>M35404</t>
  </si>
  <si>
    <t>M35405</t>
  </si>
  <si>
    <t>M35406</t>
  </si>
  <si>
    <t>M35407</t>
  </si>
  <si>
    <t>M35409</t>
  </si>
  <si>
    <t>M16110</t>
  </si>
  <si>
    <t>M16120</t>
  </si>
  <si>
    <t>M16125</t>
  </si>
  <si>
    <t>M16130</t>
  </si>
  <si>
    <t>M16140</t>
  </si>
  <si>
    <t>M16150</t>
  </si>
  <si>
    <t>M16160</t>
  </si>
  <si>
    <t>M16170</t>
  </si>
  <si>
    <t>Leather Sheath for M23840 Produce Knife</t>
  </si>
  <si>
    <t xml:space="preserve">10" Ceramic Sharpener </t>
  </si>
  <si>
    <t xml:space="preserve">12" Ceramic Sharpener </t>
  </si>
  <si>
    <t>M18700PU</t>
  </si>
  <si>
    <t>M18710PU</t>
  </si>
  <si>
    <t>M18760PU</t>
  </si>
  <si>
    <t>M18770PU</t>
  </si>
  <si>
    <t>M18810PU</t>
  </si>
  <si>
    <t>M31087PU</t>
  </si>
  <si>
    <t>M31093PU</t>
  </si>
  <si>
    <t>M23850</t>
  </si>
  <si>
    <t>6" Boning - Flexible</t>
  </si>
  <si>
    <t>M23940</t>
  </si>
  <si>
    <t>Asian Collection</t>
  </si>
  <si>
    <t>M35149</t>
  </si>
  <si>
    <t>M30920</t>
  </si>
  <si>
    <t>M33082</t>
  </si>
  <si>
    <t>Waiter's Corkscrew</t>
  </si>
  <si>
    <t>Sharpening</t>
  </si>
  <si>
    <t>Measuring</t>
  </si>
  <si>
    <t>7" Santoku – Granton Edge</t>
  </si>
  <si>
    <t>14" Slicer - Granton Edge</t>
  </si>
  <si>
    <t>M23860</t>
  </si>
  <si>
    <t>M18604BK</t>
  </si>
  <si>
    <t>M18604PU</t>
  </si>
  <si>
    <t>M18604WH</t>
  </si>
  <si>
    <t>M18602BK</t>
  </si>
  <si>
    <t>M18602PU</t>
  </si>
  <si>
    <t>M18602WH</t>
  </si>
  <si>
    <t>M18605</t>
  </si>
  <si>
    <t>M18603</t>
  </si>
  <si>
    <t>1 1/8" Oval Melon Baller</t>
  </si>
  <si>
    <t xml:space="preserve">7" Nakiri </t>
  </si>
  <si>
    <t>M23505</t>
  </si>
  <si>
    <t>M21970</t>
  </si>
  <si>
    <t>6" Chef's</t>
  </si>
  <si>
    <t>10" Chef's - Short Bolster</t>
  </si>
  <si>
    <t>9" Chef's - Short Bolster</t>
  </si>
  <si>
    <t>8" Chef's - Short Bolster</t>
  </si>
  <si>
    <t>8" Chef's - Granton Edge, Short Bolster</t>
  </si>
  <si>
    <t>7" Nakiri - Granton Edge</t>
  </si>
  <si>
    <t>10" Carving</t>
  </si>
  <si>
    <t>8" Carving</t>
  </si>
  <si>
    <t>10" Carving – Granton Edge</t>
  </si>
  <si>
    <t>6" Boning – Stiff</t>
  </si>
  <si>
    <t>6" Boning – Flexible</t>
  </si>
  <si>
    <t>5" Utility</t>
  </si>
  <si>
    <t>M20050</t>
  </si>
  <si>
    <t>M21960</t>
  </si>
  <si>
    <t>3" Paring - Slim</t>
  </si>
  <si>
    <t>3" Serrated Paring - Slim</t>
  </si>
  <si>
    <t>3" Serrated Paring - Slim (3-Pk.)</t>
  </si>
  <si>
    <t>M</t>
  </si>
  <si>
    <t>M21980BL</t>
  </si>
  <si>
    <t>M21980BR</t>
  </si>
  <si>
    <t>M21980GR</t>
  </si>
  <si>
    <t>M21980PU</t>
  </si>
  <si>
    <t>M21980RD</t>
  </si>
  <si>
    <t>M21980YL</t>
  </si>
  <si>
    <t>M33910</t>
  </si>
  <si>
    <t>8" x 3" Long Handled Turner</t>
  </si>
  <si>
    <t>5" x 4" Heavy-Duty Turner</t>
  </si>
  <si>
    <t>8" x 4" Heavy-Duty Turner</t>
  </si>
  <si>
    <t>6" x 3" Square Edge Turner</t>
  </si>
  <si>
    <t>8" x 3" Square Edge Turner</t>
  </si>
  <si>
    <t>6" x 3" Fish Turner</t>
  </si>
  <si>
    <t>9" x 4" Large Fish Turner</t>
  </si>
  <si>
    <t>8" x 3" Turner - Purple Handle</t>
  </si>
  <si>
    <t>5" x 3" Pie Server - Purple Handle</t>
  </si>
  <si>
    <t>5" x 2" Pie Server - Purple Handle</t>
  </si>
  <si>
    <t>Garde Manger</t>
  </si>
  <si>
    <t xml:space="preserve">Pocket Sharpener - Bulk </t>
  </si>
  <si>
    <t>Pocket Sharpener - Packaged</t>
  </si>
  <si>
    <t>Fine Zester - Narrow</t>
  </si>
  <si>
    <t>Ribbon - Narrow</t>
  </si>
  <si>
    <t>Shaver - Narrow</t>
  </si>
  <si>
    <t>Coarse - Narrow</t>
  </si>
  <si>
    <t>Extra Coarse - Narrow</t>
  </si>
  <si>
    <t>Fine Zester - Wide</t>
  </si>
  <si>
    <t>Ribbon - Wide</t>
  </si>
  <si>
    <t>Coarse - Wide</t>
  </si>
  <si>
    <t>11 7/8" Mixing Spoon - Red</t>
  </si>
  <si>
    <t>11 7/8" Mixing Spoon - Blue</t>
  </si>
  <si>
    <t>11 7/8" Mixing Spoon - Tan</t>
  </si>
  <si>
    <t>11 7/8" Mixing Spoon - Green</t>
  </si>
  <si>
    <t>11 7/8" Mixing Spoon - Purple</t>
  </si>
  <si>
    <t>11 7/8" Mixing Spoon - Brown</t>
  </si>
  <si>
    <t>11 7/8" Mixing Spoon - Yellow</t>
  </si>
  <si>
    <t>11 7/8" Mixing Spoon - Black</t>
  </si>
  <si>
    <t>11 7/8" Mixing Spoon - White</t>
  </si>
  <si>
    <t>Saucier Spoon w/Spout (1 oz.)</t>
  </si>
  <si>
    <t>M35143</t>
  </si>
  <si>
    <t>M35144</t>
  </si>
  <si>
    <t>M35601</t>
  </si>
  <si>
    <t>M35602</t>
  </si>
  <si>
    <t>Silicone Plating Brush - Comb</t>
  </si>
  <si>
    <t>M35603</t>
  </si>
  <si>
    <t>Silicone Plating Brush - Saw Tooth</t>
  </si>
  <si>
    <t>M35604</t>
  </si>
  <si>
    <t>Silicone Plating Brush - 5 mm Round Arch</t>
  </si>
  <si>
    <t>M35605</t>
  </si>
  <si>
    <t>Silicone Plating Brush - 3mm Lancet Arch</t>
  </si>
  <si>
    <t>M35606</t>
  </si>
  <si>
    <t>M35607</t>
  </si>
  <si>
    <t>M35608</t>
  </si>
  <si>
    <t>M35609</t>
  </si>
  <si>
    <t>M35610</t>
  </si>
  <si>
    <t>M35611</t>
  </si>
  <si>
    <t>M35612</t>
  </si>
  <si>
    <t>M35613</t>
  </si>
  <si>
    <t>Silicone Plating Brush - 60° Angle</t>
  </si>
  <si>
    <t>M35501</t>
  </si>
  <si>
    <t>M35502</t>
  </si>
  <si>
    <t>M35505</t>
  </si>
  <si>
    <t>M35506</t>
  </si>
  <si>
    <t xml:space="preserve">9-Pc. Round Fluted Nylon Cutter Set </t>
  </si>
  <si>
    <t>9-Pc. Round Plain Nylon Cutter Set</t>
  </si>
  <si>
    <t>5-Pc. Star Plain Nylon Cutter Set</t>
  </si>
  <si>
    <t>7-Pc. Heart Fluted Nylon Cutter Set</t>
  </si>
  <si>
    <t>Size</t>
  </si>
  <si>
    <t>M62010WHXS</t>
  </si>
  <si>
    <t>XS</t>
  </si>
  <si>
    <t>M62010WHS</t>
  </si>
  <si>
    <t>S</t>
  </si>
  <si>
    <t>M62010WHM</t>
  </si>
  <si>
    <t>M62010WHL</t>
  </si>
  <si>
    <t>L</t>
  </si>
  <si>
    <t>M62010WH1X</t>
  </si>
  <si>
    <t>1X</t>
  </si>
  <si>
    <t>M62010WH2X</t>
  </si>
  <si>
    <t>2X</t>
  </si>
  <si>
    <t>M62010WH3X</t>
  </si>
  <si>
    <t>3X</t>
  </si>
  <si>
    <t>M62010WH4X</t>
  </si>
  <si>
    <t>4X</t>
  </si>
  <si>
    <t>M62010WH5X</t>
  </si>
  <si>
    <t>5X</t>
  </si>
  <si>
    <t>M62010WH6X</t>
  </si>
  <si>
    <t>6X</t>
  </si>
  <si>
    <t>M62010WH7X</t>
  </si>
  <si>
    <t>7X</t>
  </si>
  <si>
    <t>M62010WH8X</t>
  </si>
  <si>
    <t>8X</t>
  </si>
  <si>
    <t>M62020WBXS</t>
  </si>
  <si>
    <t>M62020WBS</t>
  </si>
  <si>
    <t>M62020WBM</t>
  </si>
  <si>
    <t>M62020WBL</t>
  </si>
  <si>
    <t>M62020WB1X</t>
  </si>
  <si>
    <t>M62020WB2X</t>
  </si>
  <si>
    <t>M62020WB3X</t>
  </si>
  <si>
    <t>M62020WB4X</t>
  </si>
  <si>
    <t>M62020WB5X</t>
  </si>
  <si>
    <t>M62030WHXS</t>
  </si>
  <si>
    <t>M62030WHS</t>
  </si>
  <si>
    <t>M62030WHM</t>
  </si>
  <si>
    <t>M62030WHL</t>
  </si>
  <si>
    <t>M62030WH1X</t>
  </si>
  <si>
    <t>M62030WH2X</t>
  </si>
  <si>
    <t>M62030WH3X</t>
  </si>
  <si>
    <t>M62030WH4X</t>
  </si>
  <si>
    <t>M62030WH5X</t>
  </si>
  <si>
    <t>M62030WH6X</t>
  </si>
  <si>
    <t>M62030WH7X</t>
  </si>
  <si>
    <t>M62030WH8X</t>
  </si>
  <si>
    <t>M62090WBXS</t>
  </si>
  <si>
    <t>M62090WBS</t>
  </si>
  <si>
    <t>M62090WBM</t>
  </si>
  <si>
    <t>M62090WBL</t>
  </si>
  <si>
    <t>M62090WB1X</t>
  </si>
  <si>
    <t>M62090WB2X</t>
  </si>
  <si>
    <t>M62090WB3X</t>
  </si>
  <si>
    <t>M62090WB4X</t>
  </si>
  <si>
    <t>M62090WB5X</t>
  </si>
  <si>
    <t>M62040WHXXS</t>
  </si>
  <si>
    <t>XXS</t>
  </si>
  <si>
    <t>M62040WHXS</t>
  </si>
  <si>
    <t>M62040WHS</t>
  </si>
  <si>
    <t>M62040WHM</t>
  </si>
  <si>
    <t>M62040WHL</t>
  </si>
  <si>
    <t>M62040WH1X</t>
  </si>
  <si>
    <t>M62040WH2X</t>
  </si>
  <si>
    <t>M62040WH3X</t>
  </si>
  <si>
    <t>M62050WBXXS</t>
  </si>
  <si>
    <t>M62050WBXS</t>
  </si>
  <si>
    <t>M62050WBS</t>
  </si>
  <si>
    <t>M62050WBM</t>
  </si>
  <si>
    <t>M62050WBL</t>
  </si>
  <si>
    <t>M62050WB1X</t>
  </si>
  <si>
    <t>M62050WB2X</t>
  </si>
  <si>
    <t>M62050WB3X</t>
  </si>
  <si>
    <t>M62060WHXXS</t>
  </si>
  <si>
    <t>M62060WHXS</t>
  </si>
  <si>
    <t>M62060WHS</t>
  </si>
  <si>
    <t>M62060WHM</t>
  </si>
  <si>
    <t>M62060WHL</t>
  </si>
  <si>
    <t>M62060WH1X</t>
  </si>
  <si>
    <t>M62060WH2X</t>
  </si>
  <si>
    <t>M62060WH3X</t>
  </si>
  <si>
    <t>M62095WBXXS</t>
  </si>
  <si>
    <t>M62095WBXS</t>
  </si>
  <si>
    <t>M62095WBS</t>
  </si>
  <si>
    <t>M62095WBM</t>
  </si>
  <si>
    <t>M62095WBL</t>
  </si>
  <si>
    <t>M62095WB1X</t>
  </si>
  <si>
    <t>M62095WB2X</t>
  </si>
  <si>
    <t>M62095WB3X</t>
  </si>
  <si>
    <t>M61010BKXS</t>
  </si>
  <si>
    <t>M61010BKS</t>
  </si>
  <si>
    <t>M61010BKM</t>
  </si>
  <si>
    <t>M61010BKL</t>
  </si>
  <si>
    <t>M61010BK1X</t>
  </si>
  <si>
    <t>M61010BK2X</t>
  </si>
  <si>
    <t>M61010BK3X</t>
  </si>
  <si>
    <t>M61010BK4X</t>
  </si>
  <si>
    <t>M61010BK5X</t>
  </si>
  <si>
    <t>M61010WHXS</t>
  </si>
  <si>
    <t>M61010WHS</t>
  </si>
  <si>
    <t>M61010WHM</t>
  </si>
  <si>
    <t>M61010WHL</t>
  </si>
  <si>
    <t>M61010WH1X</t>
  </si>
  <si>
    <t>M61010WH2X</t>
  </si>
  <si>
    <t>M61010WH3X</t>
  </si>
  <si>
    <t>M61010WH4X</t>
  </si>
  <si>
    <t>M61010WH5X</t>
  </si>
  <si>
    <t>M61010WH6X</t>
  </si>
  <si>
    <t>M61010WH7X</t>
  </si>
  <si>
    <t>M61010WH8X</t>
  </si>
  <si>
    <t>M61012BKXS</t>
  </si>
  <si>
    <t>M61012BKS</t>
  </si>
  <si>
    <t>M61012BKM</t>
  </si>
  <si>
    <t>M61012BKL</t>
  </si>
  <si>
    <t>M61012BK1X</t>
  </si>
  <si>
    <t>M61012BK2X</t>
  </si>
  <si>
    <t>M61012BK3X</t>
  </si>
  <si>
    <t>M61012BK4X</t>
  </si>
  <si>
    <t>M61012BK5X</t>
  </si>
  <si>
    <t>M61012WHXS</t>
  </si>
  <si>
    <t>M61012WHS</t>
  </si>
  <si>
    <t>M61012WHM</t>
  </si>
  <si>
    <t>M61012WHL</t>
  </si>
  <si>
    <t>M61012WH1X</t>
  </si>
  <si>
    <t>M61012WH2X</t>
  </si>
  <si>
    <t>M61012WH3X</t>
  </si>
  <si>
    <t>M61012WH4X</t>
  </si>
  <si>
    <t>M61012WH5X</t>
  </si>
  <si>
    <t>M61020BKXS</t>
  </si>
  <si>
    <t>M61020BKS</t>
  </si>
  <si>
    <t>M61020BKM</t>
  </si>
  <si>
    <t>M61020BKL</t>
  </si>
  <si>
    <t>M61020BK1X</t>
  </si>
  <si>
    <t>M61020BK2X</t>
  </si>
  <si>
    <t>M61020BK3X</t>
  </si>
  <si>
    <t>M61020BK4X</t>
  </si>
  <si>
    <t>M61020BK5X</t>
  </si>
  <si>
    <t>M61020WHXS</t>
  </si>
  <si>
    <t>M61020WHS</t>
  </si>
  <si>
    <t>M61020WHM</t>
  </si>
  <si>
    <t>M61020WHL</t>
  </si>
  <si>
    <t>M61020WH1X</t>
  </si>
  <si>
    <t>M61020WH2X</t>
  </si>
  <si>
    <t>M61020WH3X</t>
  </si>
  <si>
    <t>M61020WH4X</t>
  </si>
  <si>
    <t>M61020WH5X</t>
  </si>
  <si>
    <t>M61022BKXS</t>
  </si>
  <si>
    <t>M61022BKS</t>
  </si>
  <si>
    <t>M61022BKM</t>
  </si>
  <si>
    <t>M61022BKL</t>
  </si>
  <si>
    <t>M61022BK1X</t>
  </si>
  <si>
    <t>M61022BK2X</t>
  </si>
  <si>
    <t>M61022BK3X</t>
  </si>
  <si>
    <t>M61022BK4X</t>
  </si>
  <si>
    <t>M61022BK5X</t>
  </si>
  <si>
    <t>M61022WHXS</t>
  </si>
  <si>
    <t>M61022WHS</t>
  </si>
  <si>
    <t>M61022WHM</t>
  </si>
  <si>
    <t>M61022WHL</t>
  </si>
  <si>
    <t>M61022WH1X</t>
  </si>
  <si>
    <t>M61022WH2X</t>
  </si>
  <si>
    <t>M61022WH3X</t>
  </si>
  <si>
    <t>M61022WH4X</t>
  </si>
  <si>
    <t>M61022WH5X</t>
  </si>
  <si>
    <t>M61030BKXXS</t>
  </si>
  <si>
    <t>M61030BKXS</t>
  </si>
  <si>
    <t>M61030BKS</t>
  </si>
  <si>
    <t>M61030BKM</t>
  </si>
  <si>
    <t>M61030BKL</t>
  </si>
  <si>
    <t>M61030BK1X</t>
  </si>
  <si>
    <t>M61030BK2X</t>
  </si>
  <si>
    <t>M61030BK3X</t>
  </si>
  <si>
    <t>M61030WHXXS</t>
  </si>
  <si>
    <t>M61030WHXS</t>
  </si>
  <si>
    <t>M61030WHS</t>
  </si>
  <si>
    <t>M61030WHM</t>
  </si>
  <si>
    <t>M61030WHL</t>
  </si>
  <si>
    <t>M61030WH1X</t>
  </si>
  <si>
    <t>M61030WH2X</t>
  </si>
  <si>
    <t>M61030WH3X</t>
  </si>
  <si>
    <t>M61032BKXXS</t>
  </si>
  <si>
    <t>M61032BKXS</t>
  </si>
  <si>
    <t>M61032BKS</t>
  </si>
  <si>
    <t>M61032BKM</t>
  </si>
  <si>
    <t>M61032BKL</t>
  </si>
  <si>
    <t>M61032BK1X</t>
  </si>
  <si>
    <t>M61032BK2X</t>
  </si>
  <si>
    <t>M61032BK3X</t>
  </si>
  <si>
    <t>M61032WHXXS</t>
  </si>
  <si>
    <t>M61032WHXS</t>
  </si>
  <si>
    <t>M61032WHS</t>
  </si>
  <si>
    <t>M61032WHM</t>
  </si>
  <si>
    <t>M61032WHL</t>
  </si>
  <si>
    <t>M61032WH1X</t>
  </si>
  <si>
    <t>M61032WH2X</t>
  </si>
  <si>
    <t>M61032WH3X</t>
  </si>
  <si>
    <t>M61040BKXXS</t>
  </si>
  <si>
    <t>M61040BKXS</t>
  </si>
  <si>
    <t>M61040BKS</t>
  </si>
  <si>
    <t>M61040BKM</t>
  </si>
  <si>
    <t>M61040BKL</t>
  </si>
  <si>
    <t>M61040BK1X</t>
  </si>
  <si>
    <t>M61040BK2X</t>
  </si>
  <si>
    <t>M61040BK3X</t>
  </si>
  <si>
    <t>M61040WHXXS</t>
  </si>
  <si>
    <t>M61040WHXS</t>
  </si>
  <si>
    <t>M61040WHS</t>
  </si>
  <si>
    <t>M61040WHM</t>
  </si>
  <si>
    <t>M61040WHL</t>
  </si>
  <si>
    <t>M61040WH1X</t>
  </si>
  <si>
    <t>M61040WH2X</t>
  </si>
  <si>
    <t>M61040WH3X</t>
  </si>
  <si>
    <t>M61042BKXXS</t>
  </si>
  <si>
    <t>M61042BKXS</t>
  </si>
  <si>
    <t>M61042BKS</t>
  </si>
  <si>
    <t>M61042BKM</t>
  </si>
  <si>
    <t>M61042BKL</t>
  </si>
  <si>
    <t>M61042BK1X</t>
  </si>
  <si>
    <t>M61042BK2X</t>
  </si>
  <si>
    <t>M61042BK3X</t>
  </si>
  <si>
    <t>M61042WHXXS</t>
  </si>
  <si>
    <t>M61042WHXS</t>
  </si>
  <si>
    <t>M61042WHS</t>
  </si>
  <si>
    <t>M61042WHM</t>
  </si>
  <si>
    <t>M61042WHL</t>
  </si>
  <si>
    <t>M61042WH1X</t>
  </si>
  <si>
    <t>M61042WH2X</t>
  </si>
  <si>
    <t>M61042WH3X</t>
  </si>
  <si>
    <t>M60010BKXS</t>
  </si>
  <si>
    <t>M60010BKS</t>
  </si>
  <si>
    <t>M60010BKM</t>
  </si>
  <si>
    <t>M60010BKL</t>
  </si>
  <si>
    <t>M60010BK1X</t>
  </si>
  <si>
    <t>M60010BK2X</t>
  </si>
  <si>
    <t>M60010BK3X</t>
  </si>
  <si>
    <t>M60010BK4X</t>
  </si>
  <si>
    <t>M60010BK5X</t>
  </si>
  <si>
    <t>M60010WHXS</t>
  </si>
  <si>
    <t>M60010WHS</t>
  </si>
  <si>
    <t>M60010WHM</t>
  </si>
  <si>
    <t>M60010WHL</t>
  </si>
  <si>
    <t>M60010WH1X</t>
  </si>
  <si>
    <t>M60010WH2X</t>
  </si>
  <si>
    <t>M60010WH3X</t>
  </si>
  <si>
    <t>M60010WH4X</t>
  </si>
  <si>
    <t>M60010WH5X</t>
  </si>
  <si>
    <t>M60010WH6X</t>
  </si>
  <si>
    <t>M60010WH7X</t>
  </si>
  <si>
    <t>M60010WH8X</t>
  </si>
  <si>
    <t>M60013BKXS</t>
  </si>
  <si>
    <t>M60013BKS</t>
  </si>
  <si>
    <t>M60013BKM</t>
  </si>
  <si>
    <t>M60013BKL</t>
  </si>
  <si>
    <t>M60013BK1X</t>
  </si>
  <si>
    <t>M60013BK2X</t>
  </si>
  <si>
    <t>M60013BK3X</t>
  </si>
  <si>
    <t>M60013BK4X</t>
  </si>
  <si>
    <t>M60013BK5X</t>
  </si>
  <si>
    <t>M60013WHXS</t>
  </si>
  <si>
    <t>M60013WHS</t>
  </si>
  <si>
    <t>M60013WHM</t>
  </si>
  <si>
    <t>M60013WHL</t>
  </si>
  <si>
    <t>M60013WH1X</t>
  </si>
  <si>
    <t>M60013WH2X</t>
  </si>
  <si>
    <t>M60013WH3X</t>
  </si>
  <si>
    <t>M60013WH4X</t>
  </si>
  <si>
    <t>M60013WH5X</t>
  </si>
  <si>
    <t>M60012BKXS</t>
  </si>
  <si>
    <t>M60012BKS</t>
  </si>
  <si>
    <t>M60012BKM</t>
  </si>
  <si>
    <t>M60012BKL</t>
  </si>
  <si>
    <t>M60012BK1X</t>
  </si>
  <si>
    <t>M60012BK2X</t>
  </si>
  <si>
    <t>M60012BK3X</t>
  </si>
  <si>
    <t>M60012BK4X</t>
  </si>
  <si>
    <t>M60012BK5X</t>
  </si>
  <si>
    <t>M60012WHXS</t>
  </si>
  <si>
    <t>M60012WHS</t>
  </si>
  <si>
    <t>M60012WHM</t>
  </si>
  <si>
    <t>M60012WHL</t>
  </si>
  <si>
    <t>M60012WH1X</t>
  </si>
  <si>
    <t>M60012WH2X</t>
  </si>
  <si>
    <t>M60012WH3X</t>
  </si>
  <si>
    <t>M60012WH4X</t>
  </si>
  <si>
    <t>M60012WH5X</t>
  </si>
  <si>
    <t>M60014BKXS</t>
  </si>
  <si>
    <t>M60014BKS</t>
  </si>
  <si>
    <t>M60014BKM</t>
  </si>
  <si>
    <t>M60014BKL</t>
  </si>
  <si>
    <t>M60014BK1X</t>
  </si>
  <si>
    <t>M60014BK2X</t>
  </si>
  <si>
    <t>M60014BK3X</t>
  </si>
  <si>
    <t>M60014BK4X</t>
  </si>
  <si>
    <t>M60014BK5X</t>
  </si>
  <si>
    <t>M60014WHXS</t>
  </si>
  <si>
    <t>M60014WHS</t>
  </si>
  <si>
    <t>M60014WHM</t>
  </si>
  <si>
    <t>M60014WHL</t>
  </si>
  <si>
    <t>M60014WH1X</t>
  </si>
  <si>
    <t>M60014WH2X</t>
  </si>
  <si>
    <t>M60014WH3X</t>
  </si>
  <si>
    <t>M60014WH4X</t>
  </si>
  <si>
    <t>M60014WH5X</t>
  </si>
  <si>
    <t>M60020BKXXS</t>
  </si>
  <si>
    <t>M60020BKXS</t>
  </si>
  <si>
    <t>M60020BKS</t>
  </si>
  <si>
    <t>M60020BKM</t>
  </si>
  <si>
    <t>M60020BKL</t>
  </si>
  <si>
    <t>M60020BK1X</t>
  </si>
  <si>
    <t>M60020BK2X</t>
  </si>
  <si>
    <t>M60020BK3X</t>
  </si>
  <si>
    <t>M60020WHXXS</t>
  </si>
  <si>
    <t>M60020WHXS</t>
  </si>
  <si>
    <t>M60020WHS</t>
  </si>
  <si>
    <t>M60020WHM</t>
  </si>
  <si>
    <t>M60020WHL</t>
  </si>
  <si>
    <t>M60020WH1X</t>
  </si>
  <si>
    <t>M60020WH2X</t>
  </si>
  <si>
    <t>M60020WH3X</t>
  </si>
  <si>
    <t>M60023BKXXS</t>
  </si>
  <si>
    <t>M60023BKXS</t>
  </si>
  <si>
    <t>M60023BKS</t>
  </si>
  <si>
    <t>M60023BKM</t>
  </si>
  <si>
    <t>M60023BKL</t>
  </si>
  <si>
    <t>M60023BK1X</t>
  </si>
  <si>
    <t>M60023BK2X</t>
  </si>
  <si>
    <t>M60023BK3X</t>
  </si>
  <si>
    <t>M60023WHXXS</t>
  </si>
  <si>
    <t>M60023WHXS</t>
  </si>
  <si>
    <t>M60023WHS</t>
  </si>
  <si>
    <t>M60023WHM</t>
  </si>
  <si>
    <t>M60023WHL</t>
  </si>
  <si>
    <t>M60023WH1X</t>
  </si>
  <si>
    <t>M60023WH2X</t>
  </si>
  <si>
    <t>M60023WH3X</t>
  </si>
  <si>
    <t>M60022BKXXS</t>
  </si>
  <si>
    <t>M60022BKXS</t>
  </si>
  <si>
    <t>M60022BKS</t>
  </si>
  <si>
    <t>M60022BKM</t>
  </si>
  <si>
    <t>M60022BKL</t>
  </si>
  <si>
    <t>M60022BK1X</t>
  </si>
  <si>
    <t>M60022BK2X</t>
  </si>
  <si>
    <t>M60022BK3X</t>
  </si>
  <si>
    <t>M60022WHXXS</t>
  </si>
  <si>
    <t>M60022WHXS</t>
  </si>
  <si>
    <t>M60022WHS</t>
  </si>
  <si>
    <t>M60022WHM</t>
  </si>
  <si>
    <t>M60022WHL</t>
  </si>
  <si>
    <t>M60022WH1X</t>
  </si>
  <si>
    <t>M60022WH2X</t>
  </si>
  <si>
    <t>M60022WH3X</t>
  </si>
  <si>
    <t>M60024BKXXS</t>
  </si>
  <si>
    <t>M60024BKXS</t>
  </si>
  <si>
    <t>M60024BKS</t>
  </si>
  <si>
    <t>M60024BKM</t>
  </si>
  <si>
    <t>M60024BKL</t>
  </si>
  <si>
    <t>M60024BK1X</t>
  </si>
  <si>
    <t>M60024BK2X</t>
  </si>
  <si>
    <t>M60024BK3X</t>
  </si>
  <si>
    <t>M60024WHXXS</t>
  </si>
  <si>
    <t>M60024WHXS</t>
  </si>
  <si>
    <t>M60024WHS</t>
  </si>
  <si>
    <t>M60024WHM</t>
  </si>
  <si>
    <t>M60024WHL</t>
  </si>
  <si>
    <t>M60024WH1X</t>
  </si>
  <si>
    <t>M60024WH2X</t>
  </si>
  <si>
    <t>M60024WH3X</t>
  </si>
  <si>
    <t>EMBROIDERY</t>
  </si>
  <si>
    <t>MELOGO</t>
  </si>
  <si>
    <t>Custom Logo Embroidery</t>
  </si>
  <si>
    <t>TEXT</t>
  </si>
  <si>
    <t>METEXT1</t>
  </si>
  <si>
    <t>METEXT2</t>
  </si>
  <si>
    <t>Two Lines of Text</t>
  </si>
  <si>
    <t>METEXT3</t>
  </si>
  <si>
    <t>Three Lines of Text</t>
  </si>
  <si>
    <t>FLAGS - Collar Placement.  1 per Side.</t>
  </si>
  <si>
    <t>MEFUSA</t>
  </si>
  <si>
    <t>Flag - United States</t>
  </si>
  <si>
    <t>MEFCAN</t>
  </si>
  <si>
    <t>Flag - Canada</t>
  </si>
  <si>
    <t>MEFENG</t>
  </si>
  <si>
    <t>Flag - England</t>
  </si>
  <si>
    <t>MEFFRA</t>
  </si>
  <si>
    <t>Flag - France</t>
  </si>
  <si>
    <t>MEFGER</t>
  </si>
  <si>
    <t>Flag - Germany</t>
  </si>
  <si>
    <t>MEFIRE</t>
  </si>
  <si>
    <t>Flag - Ireland</t>
  </si>
  <si>
    <t>MEFITA</t>
  </si>
  <si>
    <t>Flag - Italy</t>
  </si>
  <si>
    <t>MEFMEX</t>
  </si>
  <si>
    <t>Flag - Mexico</t>
  </si>
  <si>
    <t>M61050HTXS</t>
  </si>
  <si>
    <t>M61050HTS</t>
  </si>
  <si>
    <t>M61050HTM</t>
  </si>
  <si>
    <t>M61050HTL</t>
  </si>
  <si>
    <t>M61050HT1X</t>
  </si>
  <si>
    <t>M61050HT2X</t>
  </si>
  <si>
    <t>M61050HT3X</t>
  </si>
  <si>
    <t>M61050HT4X</t>
  </si>
  <si>
    <t>M61050HT5X</t>
  </si>
  <si>
    <t>M61050HT6X</t>
  </si>
  <si>
    <t>M61050HT7X</t>
  </si>
  <si>
    <t>M61050HT8X</t>
  </si>
  <si>
    <t>M61060BKXS</t>
  </si>
  <si>
    <t>M61060BKS</t>
  </si>
  <si>
    <t>M61060BKM</t>
  </si>
  <si>
    <t>M61060BKL</t>
  </si>
  <si>
    <t>M61060BK1X</t>
  </si>
  <si>
    <t>M61060BK2X</t>
  </si>
  <si>
    <t>M61060BK3X</t>
  </si>
  <si>
    <t>M61060BK4X</t>
  </si>
  <si>
    <t>M61060BK5X</t>
  </si>
  <si>
    <t>M61060BK6X</t>
  </si>
  <si>
    <t>M61060BK7X</t>
  </si>
  <si>
    <t>M61060BK8X</t>
  </si>
  <si>
    <t>M61051HTXS</t>
  </si>
  <si>
    <t>M61051HTS</t>
  </si>
  <si>
    <t>M61051HTM</t>
  </si>
  <si>
    <t>M61051HTL</t>
  </si>
  <si>
    <t>M61051HT1X</t>
  </si>
  <si>
    <t>M61051HT2X</t>
  </si>
  <si>
    <t>M61051HT3X</t>
  </si>
  <si>
    <t>M61051HT4X</t>
  </si>
  <si>
    <t>M61051HT5X</t>
  </si>
  <si>
    <t>M61090BKXS</t>
  </si>
  <si>
    <t>M61090BKS</t>
  </si>
  <si>
    <t>M61090BKM</t>
  </si>
  <si>
    <t>M61090BKL</t>
  </si>
  <si>
    <t>M61090BK1X</t>
  </si>
  <si>
    <t>M61090BK2X</t>
  </si>
  <si>
    <t>M61090BK3X</t>
  </si>
  <si>
    <t>M61090BK4X</t>
  </si>
  <si>
    <t>M61090BK5X</t>
  </si>
  <si>
    <t>M61070HTXXS</t>
  </si>
  <si>
    <t>M61070HTXS</t>
  </si>
  <si>
    <t>M61070HTS</t>
  </si>
  <si>
    <t>M61070HTM</t>
  </si>
  <si>
    <t>M61070HTL</t>
  </si>
  <si>
    <t>M61070HT1X</t>
  </si>
  <si>
    <t>M61070HT2X</t>
  </si>
  <si>
    <t>M61070HT3X</t>
  </si>
  <si>
    <t>M61080BKXXS</t>
  </si>
  <si>
    <t>M61080BKXS</t>
  </si>
  <si>
    <t>M61080BKS</t>
  </si>
  <si>
    <t>M61080BKM</t>
  </si>
  <si>
    <t>M61080BKL</t>
  </si>
  <si>
    <t>M61080BK1X</t>
  </si>
  <si>
    <t>M61080BK2X</t>
  </si>
  <si>
    <t>M61080BK3X</t>
  </si>
  <si>
    <t>M61071HTXXS</t>
  </si>
  <si>
    <t>M61071HTXS</t>
  </si>
  <si>
    <t>M61071HTS</t>
  </si>
  <si>
    <t>M61071HTM</t>
  </si>
  <si>
    <t>M61071HTL</t>
  </si>
  <si>
    <t>M61071HT1X</t>
  </si>
  <si>
    <t>M61071HT2X</t>
  </si>
  <si>
    <t>M61071HT3X</t>
  </si>
  <si>
    <t>M61100BKXXS</t>
  </si>
  <si>
    <t>M61100BKXS</t>
  </si>
  <si>
    <t>M61100BKS</t>
  </si>
  <si>
    <t>M61100BKM</t>
  </si>
  <si>
    <t>M61100BKL</t>
  </si>
  <si>
    <t>M61100BK1X</t>
  </si>
  <si>
    <t>M61100BK2X</t>
  </si>
  <si>
    <t>M61100BK3X</t>
  </si>
  <si>
    <t>M60030HTXS</t>
  </si>
  <si>
    <t>M60030HTS</t>
  </si>
  <si>
    <t>M60030HTM</t>
  </si>
  <si>
    <t>M60030HTL</t>
  </si>
  <si>
    <t>M60030HT1X</t>
  </si>
  <si>
    <t>M60030HT2X</t>
  </si>
  <si>
    <t>M60030HT3X</t>
  </si>
  <si>
    <t>M60030HT4X</t>
  </si>
  <si>
    <t>M60030HT5X</t>
  </si>
  <si>
    <t>M60030HT6X</t>
  </si>
  <si>
    <t>M60030HT7X</t>
  </si>
  <si>
    <t>M60030HT8X</t>
  </si>
  <si>
    <t>M60050BKXS</t>
  </si>
  <si>
    <t>M60050BKS</t>
  </si>
  <si>
    <t>M60050BKM</t>
  </si>
  <si>
    <t>M60050BKL</t>
  </si>
  <si>
    <t>M60050BK1X</t>
  </si>
  <si>
    <t>M60050BK2X</t>
  </si>
  <si>
    <t>M60050BK3X</t>
  </si>
  <si>
    <t>M60050BK4X</t>
  </si>
  <si>
    <t>M60050BK5X</t>
  </si>
  <si>
    <t>M60050BK6X</t>
  </si>
  <si>
    <t>M60050BK7X</t>
  </si>
  <si>
    <t>M60050BK8X</t>
  </si>
  <si>
    <t>M60040HTXXS</t>
  </si>
  <si>
    <t>M60040HTXS</t>
  </si>
  <si>
    <t>M60040HTS</t>
  </si>
  <si>
    <t>M60040HTM</t>
  </si>
  <si>
    <t>M60040HTL</t>
  </si>
  <si>
    <t>M60040HT1X</t>
  </si>
  <si>
    <t>M60040HT2X</t>
  </si>
  <si>
    <t>M60040HT3X</t>
  </si>
  <si>
    <t>M60060BKXXS</t>
  </si>
  <si>
    <t>M60060BKXS</t>
  </si>
  <si>
    <t>M60060BKS</t>
  </si>
  <si>
    <t>M60060BKM</t>
  </si>
  <si>
    <t>M60060BKL</t>
  </si>
  <si>
    <t>M60060BK1X</t>
  </si>
  <si>
    <t>M60060BK2X</t>
  </si>
  <si>
    <t>M60060BK3X</t>
  </si>
  <si>
    <t>ACCESSORIES</t>
  </si>
  <si>
    <t>M61110WH</t>
  </si>
  <si>
    <t>M61120WH</t>
  </si>
  <si>
    <t>M61130BK</t>
  </si>
  <si>
    <t>M61130WH</t>
  </si>
  <si>
    <t>M61135WH</t>
  </si>
  <si>
    <t>M60100WH</t>
  </si>
  <si>
    <t>HEADWEAR</t>
  </si>
  <si>
    <t>M61160WH</t>
  </si>
  <si>
    <t>M60070BK</t>
  </si>
  <si>
    <t>M60070WH</t>
  </si>
  <si>
    <t>M60075BK</t>
  </si>
  <si>
    <t>M60075BK1X</t>
  </si>
  <si>
    <t>M60075WH</t>
  </si>
  <si>
    <t>M60075WH1X</t>
  </si>
  <si>
    <t>M60090WH</t>
  </si>
  <si>
    <t>M60110BK</t>
  </si>
  <si>
    <t>M60110WH</t>
  </si>
  <si>
    <t>M60120WH</t>
  </si>
  <si>
    <t xml:space="preserve">Renaissance Men's Scoop Neck Chef Jacket.  Color: White.  </t>
  </si>
  <si>
    <t>Renaissance Men's Scoop Neck Chef Jacket.  Color: White with Black Piping on Neck and Cuffs</t>
  </si>
  <si>
    <t>Renaissance Men's Traditional Neck Chef Jacket.  Color: White</t>
  </si>
  <si>
    <t>Renaissance Men's Traditional Neck Chef Jacket.  Color: White with Full Black Piping</t>
  </si>
  <si>
    <t>Renaissance Women's Scoop Neck Chef Jacket.  Color: White</t>
  </si>
  <si>
    <t>Renaissance Women's Scoop Neck Chef Jacket.  Color: White with Black Piping on Neck and Cuffs</t>
  </si>
  <si>
    <t>Renaissance Women's Traditional Neck Chef Jacket.  Color: White</t>
  </si>
  <si>
    <t>Renaissance Women's Traditional Neck Chef Jacket.  Color: White with Full Black Piping</t>
  </si>
  <si>
    <t>Genesis Unisex Chef Jacket. Color: Black.  Traditional Buttons</t>
  </si>
  <si>
    <t>Genesis Unisex Chef Jacket. Color: White.  Traditional Buttons</t>
  </si>
  <si>
    <t>Genesis Unisex Chef Jacket. Color: Black.  Cloth Knot Buttons</t>
  </si>
  <si>
    <t>Genesis Unisex Chef Jacket. Color: White.  Cloth Knot Buttons</t>
  </si>
  <si>
    <t>Genesis Unisex Short Sleeve Chef Jacket. Color: Black.  Traditional Buttons</t>
  </si>
  <si>
    <t>Genesis Unisex Short Sleeve Chef Jacket. Color: White.  Traditional Buttons</t>
  </si>
  <si>
    <t>Genesis Unisex Short Sleeve Chef Jacket. Color: Black.  Cloth Knot Buttons</t>
  </si>
  <si>
    <t>Genesis Unisex Short Sleeve Chef Jacket. Color: White.  Cloth Knot Buttons</t>
  </si>
  <si>
    <t xml:space="preserve">Genesis Women's Chef Jacket. Color: Black.  Traditional Buttons </t>
  </si>
  <si>
    <t>Genesis Women's Chef Jacket. Color: White.  Traditional Buttons</t>
  </si>
  <si>
    <t>Genesis Women's Chef Jacket. Color: Black.  Cloth Knot Buttons</t>
  </si>
  <si>
    <t>Genesis Women's Chef Jacket. Color: White.  Cloth Knot Buttons</t>
  </si>
  <si>
    <t xml:space="preserve">Genesis Women's Short Sleeve Chef Jacket. Color: Black.  Traditional Buttons </t>
  </si>
  <si>
    <t xml:space="preserve">Genesis Women's Short Sleeve Chef Jacket. Color: White.  Traditional Buttons </t>
  </si>
  <si>
    <t xml:space="preserve">Genesis Women's Short Sleeve Chef Jacket. Color: White.  Cloth Knot Buttons </t>
  </si>
  <si>
    <t xml:space="preserve">Genesis Women's Short Sleeve Chef Jacket. Color: Black.  Cloth Knot Buttons </t>
  </si>
  <si>
    <t>M60010NBXS</t>
  </si>
  <si>
    <t>M60010NBS</t>
  </si>
  <si>
    <t>M60010NBM</t>
  </si>
  <si>
    <t>M60010NBL</t>
  </si>
  <si>
    <t>M60010NB1X</t>
  </si>
  <si>
    <t>M60010NB2X</t>
  </si>
  <si>
    <t>M60010NB3X</t>
  </si>
  <si>
    <t>M60010NB4X</t>
  </si>
  <si>
    <t>M60010NB5X</t>
  </si>
  <si>
    <t>M60010RDXS</t>
  </si>
  <si>
    <t>M60010RDS</t>
  </si>
  <si>
    <t>M60010RDM</t>
  </si>
  <si>
    <t>M60010RDL</t>
  </si>
  <si>
    <t>M60010RD1X</t>
  </si>
  <si>
    <t>M60010RD2X</t>
  </si>
  <si>
    <t>M60010RD3X</t>
  </si>
  <si>
    <t>M60010RD4X</t>
  </si>
  <si>
    <t>M60010RD5X</t>
  </si>
  <si>
    <t>M60020RDXXS</t>
  </si>
  <si>
    <t>M60020RDXS</t>
  </si>
  <si>
    <t>M60020RDS</t>
  </si>
  <si>
    <t>M60020RDM</t>
  </si>
  <si>
    <t>M60020RDL</t>
  </si>
  <si>
    <t>M60020RD1X</t>
  </si>
  <si>
    <t>M60020RD2X</t>
  </si>
  <si>
    <t>M60020RD3X</t>
  </si>
  <si>
    <t>M60020NBXXS</t>
  </si>
  <si>
    <t>M60020NBXS</t>
  </si>
  <si>
    <t>M60020NBS</t>
  </si>
  <si>
    <t>M60020NBM</t>
  </si>
  <si>
    <t>M60020NBL</t>
  </si>
  <si>
    <t>M60020NB1X</t>
  </si>
  <si>
    <t>M60020NB2X</t>
  </si>
  <si>
    <t>M60020NB3X</t>
  </si>
  <si>
    <t>M60200BKXS</t>
  </si>
  <si>
    <t>M60200BKS</t>
  </si>
  <si>
    <t>M60200BKM</t>
  </si>
  <si>
    <t>M60200BKL</t>
  </si>
  <si>
    <t>M60200BK1X</t>
  </si>
  <si>
    <t>M60200BK2X</t>
  </si>
  <si>
    <t>M60200BK3X</t>
  </si>
  <si>
    <t>M60200BK4X</t>
  </si>
  <si>
    <t>M60200BK5X</t>
  </si>
  <si>
    <t>M60200BK6X</t>
  </si>
  <si>
    <t>M60200BK7X</t>
  </si>
  <si>
    <t>M60200BK8X</t>
  </si>
  <si>
    <t>M60200WHXS</t>
  </si>
  <si>
    <t>M60200WHS</t>
  </si>
  <si>
    <t>M60200WHM</t>
  </si>
  <si>
    <t>M60200WHL</t>
  </si>
  <si>
    <t>M60200WH1X</t>
  </si>
  <si>
    <t>M60200WH2X</t>
  </si>
  <si>
    <t>M60200WH3X</t>
  </si>
  <si>
    <t>M60200WH4X</t>
  </si>
  <si>
    <t>M60200WH5X</t>
  </si>
  <si>
    <t>M60200WH6X</t>
  </si>
  <si>
    <t>M60200WH7X</t>
  </si>
  <si>
    <t>M60200WH8X</t>
  </si>
  <si>
    <t>Genesis Unisex Chef Pant. Color: Black &amp; White Hounds Tooth</t>
  </si>
  <si>
    <t>Genesis Unisex Chef Pant. Color: Black</t>
  </si>
  <si>
    <t>Genesis Unisex Cargo Pant. Color: Black &amp; White Hounds Tooth</t>
  </si>
  <si>
    <t>Genesis Unisex Cargo Pant. Color: Black</t>
  </si>
  <si>
    <t>Genesis Women's Chef Pant. Color: Black &amp; White Hounds Tooth</t>
  </si>
  <si>
    <t>Genesis Women's Chef Pant. Color: Black</t>
  </si>
  <si>
    <t>Genesis Women's Cargo Pant. Color: Black &amp; White Hounds Tooth</t>
  </si>
  <si>
    <t>Genesis Women's Cargo Pant. Color: Black</t>
  </si>
  <si>
    <t>M61110BK</t>
  </si>
  <si>
    <t>M61110NB</t>
  </si>
  <si>
    <t>M61110RD</t>
  </si>
  <si>
    <t>M61120BK</t>
  </si>
  <si>
    <t>M61120NB</t>
  </si>
  <si>
    <t>M61120RD</t>
  </si>
  <si>
    <t>M61130NB</t>
  </si>
  <si>
    <t>M61130RD</t>
  </si>
  <si>
    <t>Genesis</t>
  </si>
  <si>
    <t>8.5" Non-Woven Oval Chef Toque (packed 10 per package)</t>
  </si>
  <si>
    <t>M60075NB</t>
  </si>
  <si>
    <t>M60075RD</t>
  </si>
  <si>
    <t>Soft/Floppy Toque - White</t>
  </si>
  <si>
    <t>Beret - Black</t>
  </si>
  <si>
    <t>Beret - White</t>
  </si>
  <si>
    <t xml:space="preserve">Neckerchief - White - 39" x 29" </t>
  </si>
  <si>
    <t>M30720</t>
  </si>
  <si>
    <t>M61010BK6X</t>
  </si>
  <si>
    <t>M61010BK7X</t>
  </si>
  <si>
    <t>M61010BK8X</t>
  </si>
  <si>
    <t>M61012BK6X</t>
  </si>
  <si>
    <t>M61012BK7X</t>
  </si>
  <si>
    <t>M61012BK8X</t>
  </si>
  <si>
    <t>M61012WH6X</t>
  </si>
  <si>
    <t>M61012WH7X</t>
  </si>
  <si>
    <t>M61012WH8X</t>
  </si>
  <si>
    <t>M60010BK6X</t>
  </si>
  <si>
    <t>M60010BK7X</t>
  </si>
  <si>
    <t>M60010BK8X</t>
  </si>
  <si>
    <t>M60013WH6X</t>
  </si>
  <si>
    <t>M60013WH7X</t>
  </si>
  <si>
    <t>M60013WH8X</t>
  </si>
  <si>
    <t>M60013BK6X</t>
  </si>
  <si>
    <t>M60013BK7X</t>
  </si>
  <si>
    <t>M60013BK8X</t>
  </si>
  <si>
    <t>Ultimate White®</t>
  </si>
  <si>
    <t>Mercer Rules™</t>
  </si>
  <si>
    <t>Mercer Rules™ - Spanish Version</t>
  </si>
  <si>
    <t>Mercer Rules Mini™</t>
  </si>
  <si>
    <t>Double Diamond™ Manual Knife Sharpener</t>
  </si>
  <si>
    <t>Mercer Guides™ Sharpening Guide</t>
  </si>
  <si>
    <t>Mercer Grates™</t>
  </si>
  <si>
    <t>Silicone Plating Wedge - Saw Tooth</t>
  </si>
  <si>
    <t>Silicone Plating Wedge - 3mm Graduated Lancet Arch</t>
  </si>
  <si>
    <t>Silicone Plating Wedge - 5 mm Round Arch</t>
  </si>
  <si>
    <t>Silicone Plating Wedge - 4mm Horseshoe Arch</t>
  </si>
  <si>
    <t>Silicone Plating Wedge - 45° Angle</t>
  </si>
  <si>
    <t>Silicone Plating Wedge - Plain Edge</t>
  </si>
  <si>
    <t>Silicone Plating Wedge - 4mm Square Notch</t>
  </si>
  <si>
    <t>Silicone Plating Wedge - 5mm Square Notch</t>
  </si>
  <si>
    <t>8" Chef's - Granton Edge</t>
  </si>
  <si>
    <t>6" Boning - Stiff</t>
  </si>
  <si>
    <t>300mm (11.8") Gyuto</t>
  </si>
  <si>
    <t>210mm  ( 8.3") Gyuto</t>
  </si>
  <si>
    <t>240mm (9.5") Gyuto</t>
  </si>
  <si>
    <t>270mm (10.6") Gyuto</t>
  </si>
  <si>
    <t>185mm (7") Santoku</t>
  </si>
  <si>
    <t>185mm (7") Nakiri</t>
  </si>
  <si>
    <t>150mm (6") Petty</t>
  </si>
  <si>
    <t>120mm (5") Petty</t>
  </si>
  <si>
    <t>4-Pc. Starter Set</t>
  </si>
  <si>
    <t>7-Pc. Steak Knife Set – Serrated</t>
  </si>
  <si>
    <t>4-Pc. Carving Set</t>
  </si>
  <si>
    <t>6-Pc. Knife Block Set – Stainless &amp; Glass</t>
  </si>
  <si>
    <t>10" Chef's - Purple Handle</t>
  </si>
  <si>
    <t>8" Chef's - Purple Handle</t>
  </si>
  <si>
    <t>15 3/4" Spootensil® - White</t>
  </si>
  <si>
    <t>13 3/4" Spootensil® - White</t>
  </si>
  <si>
    <t>11 7/8" Spootensil® - White</t>
  </si>
  <si>
    <t>9 7/8" Spootensil® - White</t>
  </si>
  <si>
    <t>M33064</t>
  </si>
  <si>
    <t>M21980</t>
  </si>
  <si>
    <t>M23710</t>
  </si>
  <si>
    <t>6-Pc. Knife Block Set – Beech Wood &amp; Glass</t>
  </si>
  <si>
    <t xml:space="preserve">6" Produce - Green Handle </t>
  </si>
  <si>
    <t>4" x 2.5" Square Edge Turner</t>
  </si>
  <si>
    <t>Petite Saucier Spoon w/Spout (.4 oz.)</t>
  </si>
  <si>
    <t>M33065</t>
  </si>
  <si>
    <t>M33920</t>
  </si>
  <si>
    <t xml:space="preserve">6-Compartment Roll </t>
  </si>
  <si>
    <t>Renaissance Men's Scoop Neck Chef Jacket.  Color: White with Red Piping on Neck and Cuffs</t>
  </si>
  <si>
    <t>M62015WRXS</t>
  </si>
  <si>
    <t>M62015WRS</t>
  </si>
  <si>
    <t>M62015WRM</t>
  </si>
  <si>
    <t>M62015WRL</t>
  </si>
  <si>
    <t>M62015WR1X</t>
  </si>
  <si>
    <t>M62015WR2X</t>
  </si>
  <si>
    <t>M62015WR3X</t>
  </si>
  <si>
    <t>M62015WR4X</t>
  </si>
  <si>
    <t>M62015WR5X</t>
  </si>
  <si>
    <t>Renaissance Women's Scoop Neck Chef Jacket.  Color: White with Red Piping on Neck and Cuffs</t>
  </si>
  <si>
    <t>M62045WRXXS</t>
  </si>
  <si>
    <t>M62045WRXS</t>
  </si>
  <si>
    <t>M62045WRS</t>
  </si>
  <si>
    <t>M62045WRM</t>
  </si>
  <si>
    <t>M62045WRL</t>
  </si>
  <si>
    <t>M62045WR1X</t>
  </si>
  <si>
    <t>M62045WR2X</t>
  </si>
  <si>
    <t>M62045WR3X</t>
  </si>
  <si>
    <t>Net Price</t>
  </si>
  <si>
    <t>10-Pc. Knife Case Set</t>
  </si>
  <si>
    <t>7-Pc. Knife Roll Set</t>
  </si>
  <si>
    <t>6-Pc. Knife Block Set - Stainless &amp; Glass</t>
  </si>
  <si>
    <t>6-Pc. Knife Block Set - Beech Wood &amp; Glass</t>
  </si>
  <si>
    <t>7" Fillet – Flexible</t>
  </si>
  <si>
    <t>10" Chef's - Granton Edge</t>
  </si>
  <si>
    <r>
      <t xml:space="preserve">Hell's Handle® </t>
    </r>
    <r>
      <rPr>
        <sz val="9"/>
        <rFont val="Arial"/>
        <family val="2"/>
      </rPr>
      <t>Heat Resistant</t>
    </r>
  </si>
  <si>
    <t>10" Diamond Sharpener</t>
  </si>
  <si>
    <t>12" Diamond Sharpener</t>
  </si>
  <si>
    <t>10" Genesis® Sharpening Steel</t>
  </si>
  <si>
    <t>Triple Diamond™ Electric Sharpener</t>
  </si>
  <si>
    <r>
      <t xml:space="preserve">Hell's Tools® </t>
    </r>
    <r>
      <rPr>
        <sz val="9"/>
        <rFont val="Arial"/>
        <family val="2"/>
      </rPr>
      <t>High Temperature Utensils</t>
    </r>
  </si>
  <si>
    <t>Aprons</t>
  </si>
  <si>
    <t>Pack Wt Lbs</t>
  </si>
  <si>
    <t>Price Each</t>
  </si>
  <si>
    <t>Allergen Safety Storage Tote</t>
  </si>
  <si>
    <t>Allergen Safety Kit</t>
  </si>
  <si>
    <t>7.5" Chef's - Wavy Edge, Polypropylene Handle</t>
  </si>
  <si>
    <t xml:space="preserve"> 165 mm Santoku - Wood Handle</t>
  </si>
  <si>
    <t xml:space="preserve"> 165 mm Nakiri - Wood Handle</t>
  </si>
  <si>
    <t xml:space="preserve"> 165 mm Santoku - Santoprene® Handle</t>
  </si>
  <si>
    <t xml:space="preserve"> 165 mm Nakiri - Santoprene® Handle</t>
  </si>
  <si>
    <t xml:space="preserve"> 300 mm Sashimi - Wood Handle</t>
  </si>
  <si>
    <t xml:space="preserve"> 300 mm Sashimi - Santoprene® Handle</t>
  </si>
  <si>
    <t xml:space="preserve"> 240 mm Sashimi - Wood Handle</t>
  </si>
  <si>
    <t xml:space="preserve"> 240 mm Sashimi - Santoprene® Handle</t>
  </si>
  <si>
    <t xml:space="preserve"> 240 mm Left-Handed Sashimi - Santoprene® Handle</t>
  </si>
  <si>
    <t xml:space="preserve"> 150 mm Deba - Wood Handle</t>
  </si>
  <si>
    <t xml:space="preserve"> 150 mm Deba - Santoprene® Handle</t>
  </si>
  <si>
    <t xml:space="preserve"> 100 mm Deba - Wood Handle</t>
  </si>
  <si>
    <t xml:space="preserve"> 100 mm Deba - Santoprene® Handle</t>
  </si>
  <si>
    <t>Custom Logo Art Set Up Fee</t>
  </si>
  <si>
    <r>
      <t xml:space="preserve">MX3® </t>
    </r>
    <r>
      <rPr>
        <sz val="9"/>
        <rFont val="Arial"/>
        <family val="2"/>
      </rPr>
      <t>VG-10 Triple-Riveted</t>
    </r>
  </si>
  <si>
    <r>
      <t xml:space="preserve">Renaissance </t>
    </r>
    <r>
      <rPr>
        <sz val="9"/>
        <rFont val="Arial"/>
        <family val="2"/>
      </rPr>
      <t>Chef Jackets</t>
    </r>
  </si>
  <si>
    <t>Millennia® Unisex Cook Jacket.  Color: Black.  Traditional Buttons</t>
  </si>
  <si>
    <t>Millennia® Unisex Cook Jacket.  Color: White.  Traditional Buttons</t>
  </si>
  <si>
    <t>Millennia® Unisex Cook Jacket.  Color: Navy Blue.  Traditional Buttons</t>
  </si>
  <si>
    <t>Millennia® Unisex Cook Jacket.  Color: Red.  Traditional Buttons</t>
  </si>
  <si>
    <t>Millennia® Unisex Cook Jacket.  Color: Black.  Cloth Knot Buttons</t>
  </si>
  <si>
    <t>Millennia® Unisex Cook Jacket.  Color: White.  Cloth Knot Buttons</t>
  </si>
  <si>
    <t>Millennia® Unisex Short Sleeve Cook Jacket.  Color: Black.  Traditional Buttons</t>
  </si>
  <si>
    <t>Millennia® Unisex Short Sleeve Cook Jacket.  Color: White.  Traditional Buttons</t>
  </si>
  <si>
    <t>Millennia® Unisex Short Sleeve Cook Jacket.  Color: Black.  Cloth Knot Buttons</t>
  </si>
  <si>
    <t>Millennia® Unisex Short Sleeve Cook Jacket.  Color: White.  Cloth Knot Buttons</t>
  </si>
  <si>
    <t>Millennia® Women's Cook Jacket.  Color: Black.  Traditional Button</t>
  </si>
  <si>
    <t>Millennia® Women's Cook Jacket.  Color: White.  Traditional Button</t>
  </si>
  <si>
    <t>Millennia® Women's Cook Jacket.  Color: Navy Blue.  Traditional Button</t>
  </si>
  <si>
    <t>Millennia® Women's Cook Jacket.  Color: Red.  Traditional Button</t>
  </si>
  <si>
    <t>Millennia® Women's Cook Jacket.  Color: Black.  Cloth Knot Buttons</t>
  </si>
  <si>
    <t>Millennia® Women's Cook Jacket.  Color: White.  Cloth Knot Buttons</t>
  </si>
  <si>
    <t>Millennia® Women's Short Sleeve Cook Jacket.  Color: Black.  Traditional Buttons</t>
  </si>
  <si>
    <t>Millennia® Women's Short Sleeve Cook Jacket.  Color: White.  Traditional Buttons</t>
  </si>
  <si>
    <t>Millennia® Women's Short Sleeve Cook Jacket.  Color: Black.  Cloth Knot Buttons</t>
  </si>
  <si>
    <t>Millennia® Women's Short Sleeve Cook Jacket.  Color: White.  Cloth Knot Buttons</t>
  </si>
  <si>
    <t>Millennia®</t>
  </si>
  <si>
    <t>9" Bread - Wavy Edge</t>
  </si>
  <si>
    <t>8" Bread - Wavy Edge</t>
  </si>
  <si>
    <t>6" Fork - Carving</t>
  </si>
  <si>
    <t>10" Wide Chef's - Hollow Ground</t>
  </si>
  <si>
    <t>8" Wide Chef's - Hollow Ground</t>
  </si>
  <si>
    <t>8" Duck Slicer – Santoprene® Handle</t>
  </si>
  <si>
    <t>M22610WBH</t>
  </si>
  <si>
    <t>M22608WBH</t>
  </si>
  <si>
    <t>M22707WBH</t>
  </si>
  <si>
    <t>M23210WBH</t>
  </si>
  <si>
    <t>M23890WBH</t>
  </si>
  <si>
    <t>M23930WBH</t>
  </si>
  <si>
    <t>M22306WBH</t>
  </si>
  <si>
    <t>M23406WBH</t>
  </si>
  <si>
    <t>M21821WH</t>
  </si>
  <si>
    <t>M23890</t>
  </si>
  <si>
    <t>M23890BL</t>
  </si>
  <si>
    <t>M23890BR</t>
  </si>
  <si>
    <t>M23890GR</t>
  </si>
  <si>
    <t>M23890PU</t>
  </si>
  <si>
    <t>M23890RD</t>
  </si>
  <si>
    <t>M23890YL</t>
  </si>
  <si>
    <t>M23880</t>
  </si>
  <si>
    <t>10" Curved Bread, Wavy Edge</t>
  </si>
  <si>
    <t>M23870</t>
  </si>
  <si>
    <t>M23408</t>
  </si>
  <si>
    <t>M18180</t>
  </si>
  <si>
    <t>M33220</t>
  </si>
  <si>
    <t>M26090</t>
  </si>
  <si>
    <t>M33412XS</t>
  </si>
  <si>
    <t>M33412S</t>
  </si>
  <si>
    <t>M33412M</t>
  </si>
  <si>
    <t>M33412L</t>
  </si>
  <si>
    <t>M334121X</t>
  </si>
  <si>
    <t>M33411XS</t>
  </si>
  <si>
    <t>M33411S</t>
  </si>
  <si>
    <t>M33411M</t>
  </si>
  <si>
    <t>M33411L</t>
  </si>
  <si>
    <t>M334111X</t>
  </si>
  <si>
    <t>M18615BK</t>
  </si>
  <si>
    <t>M18615WH</t>
  </si>
  <si>
    <t>M18616</t>
  </si>
  <si>
    <t>M33082P2</t>
  </si>
  <si>
    <t>M26050</t>
  </si>
  <si>
    <t>M26040</t>
  </si>
  <si>
    <t>M26080</t>
  </si>
  <si>
    <t>M26070</t>
  </si>
  <si>
    <t>M26060</t>
  </si>
  <si>
    <t>M26030</t>
  </si>
  <si>
    <t>M26020</t>
  </si>
  <si>
    <t>M26010</t>
  </si>
  <si>
    <t>M26000</t>
  </si>
  <si>
    <t>M18400</t>
  </si>
  <si>
    <t>M18410</t>
  </si>
  <si>
    <t>M18440</t>
  </si>
  <si>
    <t>M18480</t>
  </si>
  <si>
    <t>M18490</t>
  </si>
  <si>
    <t>M18450</t>
  </si>
  <si>
    <t>M18420</t>
  </si>
  <si>
    <t>M18460</t>
  </si>
  <si>
    <t>M18430</t>
  </si>
  <si>
    <t>M18483</t>
  </si>
  <si>
    <t>M18470</t>
  </si>
  <si>
    <t>M18475</t>
  </si>
  <si>
    <t>M18435</t>
  </si>
  <si>
    <t>M18700RD</t>
  </si>
  <si>
    <t>8" x 3" Turner, Red Handle</t>
  </si>
  <si>
    <t>M18700YL</t>
  </si>
  <si>
    <t>8" x 3" Turner, Yellow Handle</t>
  </si>
  <si>
    <t>M18710RD</t>
  </si>
  <si>
    <t>M18710YL</t>
  </si>
  <si>
    <t>M18270</t>
  </si>
  <si>
    <t>M18690</t>
  </si>
  <si>
    <t>Spatulas</t>
  </si>
  <si>
    <t>M18870P</t>
  </si>
  <si>
    <t>M18860P</t>
  </si>
  <si>
    <t>M18840P</t>
  </si>
  <si>
    <t>M18880P</t>
  </si>
  <si>
    <t>Hand Slicers</t>
  </si>
  <si>
    <t>M35701</t>
  </si>
  <si>
    <t>Dual Thickness Hand Slicer</t>
  </si>
  <si>
    <t>M35702</t>
  </si>
  <si>
    <t>Julienne Hand Slicer</t>
  </si>
  <si>
    <t>M35703</t>
  </si>
  <si>
    <t>Replacement Blade for M35701</t>
  </si>
  <si>
    <t>-</t>
  </si>
  <si>
    <t>M35704</t>
  </si>
  <si>
    <t>M35420</t>
  </si>
  <si>
    <t>M23941</t>
  </si>
  <si>
    <t>M23942</t>
  </si>
  <si>
    <t>M23943</t>
  </si>
  <si>
    <t>M35151</t>
  </si>
  <si>
    <t>M35152</t>
  </si>
  <si>
    <t>M35153</t>
  </si>
  <si>
    <t>M35615</t>
  </si>
  <si>
    <t>M35630</t>
  </si>
  <si>
    <t>M35631</t>
  </si>
  <si>
    <t>M35632</t>
  </si>
  <si>
    <t>M35614</t>
  </si>
  <si>
    <t>M30730AC</t>
  </si>
  <si>
    <t>M30731AC</t>
  </si>
  <si>
    <t>M30730BM</t>
  </si>
  <si>
    <t>M30731BM</t>
  </si>
  <si>
    <t>M30730RW</t>
  </si>
  <si>
    <t>M30731RW</t>
  </si>
  <si>
    <t>M30720AC</t>
  </si>
  <si>
    <t>M30720BM</t>
  </si>
  <si>
    <t>M21982BR</t>
  </si>
  <si>
    <t>M21982WBH</t>
  </si>
  <si>
    <t>M21981BR</t>
  </si>
  <si>
    <t>M21981WBH</t>
  </si>
  <si>
    <t>M21980WBH</t>
  </si>
  <si>
    <t>M60017BKXS</t>
  </si>
  <si>
    <t>M60017BKS</t>
  </si>
  <si>
    <t xml:space="preserve">S </t>
  </si>
  <si>
    <t>M60017BKM</t>
  </si>
  <si>
    <t xml:space="preserve">M </t>
  </si>
  <si>
    <t>M60017BKL</t>
  </si>
  <si>
    <t>M60017BK1X</t>
  </si>
  <si>
    <t xml:space="preserve">1X </t>
  </si>
  <si>
    <t>M60017BK2X</t>
  </si>
  <si>
    <t>M60017BK3X</t>
  </si>
  <si>
    <t>M60017BK4X</t>
  </si>
  <si>
    <t>M60017BK5X</t>
  </si>
  <si>
    <t>M60017WHXS</t>
  </si>
  <si>
    <t>M60017WHS</t>
  </si>
  <si>
    <t>M60017WHM</t>
  </si>
  <si>
    <t>M60017WHL</t>
  </si>
  <si>
    <t>M60017WH1X</t>
  </si>
  <si>
    <t>M60017WH2X</t>
  </si>
  <si>
    <t>M60017WH3X</t>
  </si>
  <si>
    <t>M60017WH4X</t>
  </si>
  <si>
    <t>M60017WH5X</t>
  </si>
  <si>
    <t>M62020WRBXS</t>
  </si>
  <si>
    <t>M62020WRBS</t>
  </si>
  <si>
    <t>M62020WRBM</t>
  </si>
  <si>
    <t>M62020WRBL</t>
  </si>
  <si>
    <t>M62020WRB1X</t>
  </si>
  <si>
    <t>M62020WRB2X</t>
  </si>
  <si>
    <t>M62020WRB3X</t>
  </si>
  <si>
    <t>M62020WRB4X</t>
  </si>
  <si>
    <t>M62020WRB5X</t>
  </si>
  <si>
    <t>M62050WRBXXS</t>
  </si>
  <si>
    <t>M62050WRBXS</t>
  </si>
  <si>
    <t>M62050WRBS</t>
  </si>
  <si>
    <t>M62050WRBM</t>
  </si>
  <si>
    <t>M62050WRBL</t>
  </si>
  <si>
    <t>M62050WRB1X</t>
  </si>
  <si>
    <t>M62050WRB2X</t>
  </si>
  <si>
    <t>M62050WRB3X</t>
  </si>
  <si>
    <t>Renaissance Men's Chef Trousers.  Color: Black</t>
  </si>
  <si>
    <t>M62100BKXS</t>
  </si>
  <si>
    <t>M62100BKS</t>
  </si>
  <si>
    <t>M62100BKM</t>
  </si>
  <si>
    <t>M62100BKL</t>
  </si>
  <si>
    <t>M62100BK1X</t>
  </si>
  <si>
    <t>M62100BK2X</t>
  </si>
  <si>
    <t>M62100BK3X</t>
  </si>
  <si>
    <t>M62100BK4X</t>
  </si>
  <si>
    <t>M62100BK5X</t>
  </si>
  <si>
    <t>Renaissance Women's Chef Trousers.  Color: Black</t>
  </si>
  <si>
    <t>M62120BKXXS</t>
  </si>
  <si>
    <t>M62120BKXS</t>
  </si>
  <si>
    <t>M62120BKS</t>
  </si>
  <si>
    <t>M62120BKM</t>
  </si>
  <si>
    <t>M62120BKL</t>
  </si>
  <si>
    <t>M62120BK1X</t>
  </si>
  <si>
    <t>M62120BK2X</t>
  </si>
  <si>
    <t>M62120BK3X</t>
  </si>
  <si>
    <t>Millennia® Unisex Cook Pants. Color: Black with White Chalk Stripe</t>
  </si>
  <si>
    <t>M60030BCSXS</t>
  </si>
  <si>
    <t>M60030BCSS</t>
  </si>
  <si>
    <t>M60030BCSM</t>
  </si>
  <si>
    <t>M60030BCSL</t>
  </si>
  <si>
    <t>M60030BCS1X</t>
  </si>
  <si>
    <t>M60030BCS2X</t>
  </si>
  <si>
    <t>M60030BCS3X</t>
  </si>
  <si>
    <t>M60030BCS4X</t>
  </si>
  <si>
    <t>M60030BCS5X</t>
  </si>
  <si>
    <t>Millennia® Unisex Cook Pants. Color: Black with White Fine Pinstripe</t>
  </si>
  <si>
    <t>M60030BFPXS</t>
  </si>
  <si>
    <t>M60030BFPS</t>
  </si>
  <si>
    <t>M60030BFPM</t>
  </si>
  <si>
    <t>M60030BFPL</t>
  </si>
  <si>
    <t>M60030BFP1X</t>
  </si>
  <si>
    <t>M60030BFP2X</t>
  </si>
  <si>
    <t>M60030BFP3X</t>
  </si>
  <si>
    <t>M60030BFP4X</t>
  </si>
  <si>
    <t>M60030BFP5X</t>
  </si>
  <si>
    <t>Removable Stud Button Strips for M62090WB - Set of 2</t>
  </si>
  <si>
    <t>M62996BKXS</t>
  </si>
  <si>
    <t>M62996BKS</t>
  </si>
  <si>
    <t>M62996BKM</t>
  </si>
  <si>
    <t>M62996BKL</t>
  </si>
  <si>
    <t>M62996BK1X</t>
  </si>
  <si>
    <t>M62996BK2X</t>
  </si>
  <si>
    <t>M62996BK3X</t>
  </si>
  <si>
    <t>M62996BK4X</t>
  </si>
  <si>
    <t>M62996BK5X</t>
  </si>
  <si>
    <t>Removable Stud Button Strips for M62095WB - Set of 2</t>
  </si>
  <si>
    <t>M62997BKXXS</t>
  </si>
  <si>
    <t>M62997BKXS</t>
  </si>
  <si>
    <t>M62997BKS</t>
  </si>
  <si>
    <t>M62997BKM</t>
  </si>
  <si>
    <t>M62997BKL</t>
  </si>
  <si>
    <t>M62997BK1X</t>
  </si>
  <si>
    <t>M62997BK2X</t>
  </si>
  <si>
    <t>M62997BK3X</t>
  </si>
  <si>
    <t>M61110BCS</t>
  </si>
  <si>
    <t>M61120BCS</t>
  </si>
  <si>
    <t>M61130BCS</t>
  </si>
  <si>
    <t>M60075BCS</t>
  </si>
  <si>
    <t>M60075HT</t>
  </si>
  <si>
    <t>Baker's Skull Cap, No Mesh, Hounds Tooth</t>
  </si>
  <si>
    <r>
      <t xml:space="preserve">Millennia® </t>
    </r>
    <r>
      <rPr>
        <sz val="9"/>
        <rFont val="Arial"/>
        <family val="2"/>
      </rPr>
      <t>Sets</t>
    </r>
  </si>
  <si>
    <t>Mercer Taste™ Tasting Spoon/Fork</t>
  </si>
  <si>
    <r>
      <t xml:space="preserve">Millennia® </t>
    </r>
    <r>
      <rPr>
        <sz val="9"/>
        <rFont val="Arial"/>
        <family val="2"/>
      </rPr>
      <t>Cook Jackets</t>
    </r>
  </si>
  <si>
    <t>M33913</t>
  </si>
  <si>
    <t>M33910B</t>
  </si>
  <si>
    <t>M33911B</t>
  </si>
  <si>
    <t>M33912B</t>
  </si>
  <si>
    <t>M35232</t>
  </si>
  <si>
    <t>Precision Plus™ Tong - Straight -11 3/4"</t>
  </si>
  <si>
    <t>M35230</t>
  </si>
  <si>
    <t>M35235</t>
  </si>
  <si>
    <t>M35233</t>
  </si>
  <si>
    <t>M35231</t>
  </si>
  <si>
    <t>M35234</t>
  </si>
  <si>
    <t>M35244</t>
  </si>
  <si>
    <t>M35245</t>
  </si>
  <si>
    <t>M35237</t>
  </si>
  <si>
    <t>M35236</t>
  </si>
  <si>
    <t>M35145</t>
  </si>
  <si>
    <t>Small Precision Spoon - 7"</t>
  </si>
  <si>
    <t>M35146</t>
  </si>
  <si>
    <t>Large Precision Spoon - 7 7/8"</t>
  </si>
  <si>
    <t>M35147</t>
  </si>
  <si>
    <t>Precision Spoon Set - Large &amp; Small</t>
  </si>
  <si>
    <t>M35616</t>
  </si>
  <si>
    <t>Silicone Plating Brush - 9mm Square Notch</t>
  </si>
  <si>
    <t>M35617</t>
  </si>
  <si>
    <t>Silicone Plating Brush - 2mm Square Notch</t>
  </si>
  <si>
    <t>M35618</t>
  </si>
  <si>
    <t>Silicone Plating Brush - Dual 4mm Round Arch</t>
  </si>
  <si>
    <t>M35154</t>
  </si>
  <si>
    <t>Silicone Plating Wedge - Graduated Square Notch</t>
  </si>
  <si>
    <t>Silicone Plating Wedge - 5-15mm Round Arch</t>
  </si>
  <si>
    <t>Silicone Plating Wedge - Graduated Saw Tooth</t>
  </si>
  <si>
    <t>M21970AC</t>
  </si>
  <si>
    <t>M21970BM</t>
  </si>
  <si>
    <t>M21960AC</t>
  </si>
  <si>
    <t>M21960BM</t>
  </si>
  <si>
    <t>M21982</t>
  </si>
  <si>
    <t>M21982BL</t>
  </si>
  <si>
    <t>M21982GR</t>
  </si>
  <si>
    <t>M21982PU</t>
  </si>
  <si>
    <t>M21982RD</t>
  </si>
  <si>
    <t>M21982YL</t>
  </si>
  <si>
    <t>M21981</t>
  </si>
  <si>
    <t>M21981BL</t>
  </si>
  <si>
    <t>M21981GR</t>
  </si>
  <si>
    <t>M21981PU</t>
  </si>
  <si>
    <t>M21981RD</t>
  </si>
  <si>
    <t>M21981YL</t>
  </si>
  <si>
    <t>M18927</t>
  </si>
  <si>
    <t>M18928</t>
  </si>
  <si>
    <t>M60018RDBXS</t>
  </si>
  <si>
    <t>M60018RDBS</t>
  </si>
  <si>
    <t>M60018RDBM</t>
  </si>
  <si>
    <t>M60018RDBL</t>
  </si>
  <si>
    <t>M60018RDB1X</t>
  </si>
  <si>
    <t>M60018RDB2X</t>
  </si>
  <si>
    <t>M60018RDB3X</t>
  </si>
  <si>
    <t>M60018RDB4X</t>
  </si>
  <si>
    <t>M60018RDB5X</t>
  </si>
  <si>
    <t>M60019BKXS</t>
  </si>
  <si>
    <t>M60019BKS</t>
  </si>
  <si>
    <t>M60019BKM</t>
  </si>
  <si>
    <t>M60019BKL</t>
  </si>
  <si>
    <t>M60019BK1X</t>
  </si>
  <si>
    <t>M60019BK2X</t>
  </si>
  <si>
    <t>M60019BK3X</t>
  </si>
  <si>
    <t>M60019BK4X</t>
  </si>
  <si>
    <t>M60019BK5X</t>
  </si>
  <si>
    <t>M60019WHXS</t>
  </si>
  <si>
    <t>M60019WHS</t>
  </si>
  <si>
    <t>M60019WHM</t>
  </si>
  <si>
    <t>M60019WHL</t>
  </si>
  <si>
    <t>M60019WH1X</t>
  </si>
  <si>
    <t>M60019WH2X</t>
  </si>
  <si>
    <t>M60019WH3X</t>
  </si>
  <si>
    <t>M60019WH4X</t>
  </si>
  <si>
    <t>M60019WH5X</t>
  </si>
  <si>
    <t>M61129BK</t>
  </si>
  <si>
    <t>M16180</t>
  </si>
  <si>
    <t>M16190</t>
  </si>
  <si>
    <t xml:space="preserve">240mm (9.5") Sujihiki </t>
  </si>
  <si>
    <t xml:space="preserve">270mm (10.6") Sujihiki </t>
  </si>
  <si>
    <t>M19000</t>
  </si>
  <si>
    <t>M19020</t>
  </si>
  <si>
    <t>M19030</t>
  </si>
  <si>
    <t>M19040</t>
  </si>
  <si>
    <t>M19070</t>
  </si>
  <si>
    <t>M19060</t>
  </si>
  <si>
    <t>M19050</t>
  </si>
  <si>
    <t>M19080</t>
  </si>
  <si>
    <t>M19090</t>
  </si>
  <si>
    <t>M19010</t>
  </si>
  <si>
    <t>M19015</t>
  </si>
  <si>
    <t xml:space="preserve">7" Fillet </t>
  </si>
  <si>
    <t xml:space="preserve">8" Carving </t>
  </si>
  <si>
    <t xml:space="preserve">7" Santoku </t>
  </si>
  <si>
    <t xml:space="preserve">8" Chef's </t>
  </si>
  <si>
    <t xml:space="preserve">9" Chef's </t>
  </si>
  <si>
    <t xml:space="preserve">10" Chef's </t>
  </si>
  <si>
    <t>6 1/4" Curved Fork - Carving</t>
  </si>
  <si>
    <t>P 10-11</t>
  </si>
  <si>
    <t>M21830</t>
  </si>
  <si>
    <t>M21840</t>
  </si>
  <si>
    <t>M19105</t>
  </si>
  <si>
    <t>M19100</t>
  </si>
  <si>
    <t>M21990</t>
  </si>
  <si>
    <t>M21990AC</t>
  </si>
  <si>
    <t>M21990BM</t>
  </si>
  <si>
    <t>5-Pc. Magnetic Board Set - Rubberwood</t>
  </si>
  <si>
    <t>5-Pc. Magnetic Board Set - Acacia</t>
  </si>
  <si>
    <t>5-Pc. Magnetic Board Set - Bamboo</t>
  </si>
  <si>
    <t>P 12-13</t>
  </si>
  <si>
    <t>P 14-15</t>
  </si>
  <si>
    <t>M21076</t>
  </si>
  <si>
    <t>6" Chef's - Short Bolster</t>
  </si>
  <si>
    <t>P 16-17</t>
  </si>
  <si>
    <t>P 18-19</t>
  </si>
  <si>
    <t>M21921</t>
  </si>
  <si>
    <t>M21922</t>
  </si>
  <si>
    <t>Steak Knife - Plain Edge- Bulk Pack</t>
  </si>
  <si>
    <t>M23113</t>
  </si>
  <si>
    <t>M23114</t>
  </si>
  <si>
    <t>18" Cake Slicer - Wavy Edge</t>
  </si>
  <si>
    <t>16" Cake Slicer - Wavy Edge</t>
  </si>
  <si>
    <t>M23010</t>
  </si>
  <si>
    <t>M23831</t>
  </si>
  <si>
    <t>10" Chef's - Wavy Edge</t>
  </si>
  <si>
    <t>5-Pc. Magnetic Board Set - Rubberwood - Blue Handle</t>
  </si>
  <si>
    <t>5-Pc. Magnetic Board Set - Rubberwood - Brown Handle</t>
  </si>
  <si>
    <t>5-Pc. Magnetic Board Set - Rubberwood - Green Handle</t>
  </si>
  <si>
    <t>5-Pc. Magnetic Board Set - Rubberwood - Purple Handle</t>
  </si>
  <si>
    <t>5-Pc. Magnetic Board Set - Rubberwood - Red Handle</t>
  </si>
  <si>
    <t>5-Pc. Magnetic Board Set - Rubberwood - Yellow Handle</t>
  </si>
  <si>
    <t>5-Pc. Magnetic Board Set - Rubberwood - Black Handle</t>
  </si>
  <si>
    <t>5-Pc. Magnetic Board Set - Rubberwood - White Handle</t>
  </si>
  <si>
    <t>5-Pc. Magnetic Board Set - Acacia - Black Handle</t>
  </si>
  <si>
    <t>5-Pc. Magnetic Board Set - Acacia - Blue Handle</t>
  </si>
  <si>
    <t>5-Pc. Magnetic Board Set - Acacia - Brown Handle</t>
  </si>
  <si>
    <t>5-Pc. Magnetic Board Set - Acacia - Green Handle</t>
  </si>
  <si>
    <t>5-Pc. Magnetic Board Set - Acacia - Purple Handle</t>
  </si>
  <si>
    <t>5-Pc. Magnetic Board Set - Acacia - Red Handle</t>
  </si>
  <si>
    <t>5-Pc. Magnetic Board Set - Acacia - White Handle</t>
  </si>
  <si>
    <t>5-Pc. Magnetic Board Set - Acacia - Yellow Handle</t>
  </si>
  <si>
    <t>5-Pc. Magnetic Board Set - Bamboo - Black Handle</t>
  </si>
  <si>
    <t>5-Pc. Magnetic Board Set - Bamboo - Blue Handle</t>
  </si>
  <si>
    <t>5-Pc. Magnetic Board Set - Bamboo - Brown Handle</t>
  </si>
  <si>
    <t>5-Pc. Magnetic Board Set - Bamboo - Green Handle</t>
  </si>
  <si>
    <t>5-Pc. Magnetic Board Set - Bamboo - Purple Handle</t>
  </si>
  <si>
    <t>5-Pc. Magnetic Board Set - Bamboo - Red Handle</t>
  </si>
  <si>
    <t>5-Pc. Magnetic Board Set - Bamboo - White Handle</t>
  </si>
  <si>
    <t>5-Pc. Magnetic Board Set - Bamboo - Yellow Handle</t>
  </si>
  <si>
    <t>12" Slicer - Granton Edge</t>
  </si>
  <si>
    <t>10" Curved Bread - Wavy Edge</t>
  </si>
  <si>
    <t>4" Paring</t>
  </si>
  <si>
    <t>Paring Display Refill - Black Handle</t>
  </si>
  <si>
    <t>M15930</t>
  </si>
  <si>
    <t>M15931</t>
  </si>
  <si>
    <t>M15932</t>
  </si>
  <si>
    <t>M15933</t>
  </si>
  <si>
    <t>3 Way Sharpening System</t>
  </si>
  <si>
    <t>Fine Replacement Stone</t>
  </si>
  <si>
    <t>Medium Replacement Stone</t>
  </si>
  <si>
    <t>Coarse Replacement Stone</t>
  </si>
  <si>
    <t>M14803</t>
  </si>
  <si>
    <t>M14802</t>
  </si>
  <si>
    <t>M14801</t>
  </si>
  <si>
    <t>Multi-Purpose Kitchen Shears - 8"</t>
  </si>
  <si>
    <t>7" Double Blade Mezzaluna - 1 Piece Handle</t>
  </si>
  <si>
    <t>8" Double Blade Mezzaluna - 2 Knob Handles</t>
  </si>
  <si>
    <t>M33413XS</t>
  </si>
  <si>
    <t>M33413S</t>
  </si>
  <si>
    <t>M33413M</t>
  </si>
  <si>
    <t>M33413L</t>
  </si>
  <si>
    <t>M334131X</t>
  </si>
  <si>
    <t>M33415ORXS</t>
  </si>
  <si>
    <t>M33415ORS</t>
  </si>
  <si>
    <t>M33415ORM</t>
  </si>
  <si>
    <t>M33415ORL</t>
  </si>
  <si>
    <t>M33415OR1X</t>
  </si>
  <si>
    <t>M33415YLXS</t>
  </si>
  <si>
    <t>M33415YLS</t>
  </si>
  <si>
    <t>M33415YLM</t>
  </si>
  <si>
    <t>M33415YLL</t>
  </si>
  <si>
    <t>M33415YL1X</t>
  </si>
  <si>
    <t>M18700BL</t>
  </si>
  <si>
    <t>M18700WH</t>
  </si>
  <si>
    <t>M18710WH</t>
  </si>
  <si>
    <t>8" x 3" Turner - Blue Handle</t>
  </si>
  <si>
    <t>8" x 3" Turner - White Handle</t>
  </si>
  <si>
    <t>M18855P</t>
  </si>
  <si>
    <t>M18890P</t>
  </si>
  <si>
    <t>5" Pizza Cutter - Black Handle</t>
  </si>
  <si>
    <t>4" Pizza Cutter - Black Handle</t>
  </si>
  <si>
    <t>5" Pizza Cutter - White Handle</t>
  </si>
  <si>
    <t>4" Pizza Cutter - White Handle</t>
  </si>
  <si>
    <t>4" Pizza Cutter - Purple Handle</t>
  </si>
  <si>
    <t>M12610</t>
  </si>
  <si>
    <t>M12603</t>
  </si>
  <si>
    <t>M12604</t>
  </si>
  <si>
    <t>M12605</t>
  </si>
  <si>
    <t>M23800PU</t>
  </si>
  <si>
    <t>M35510</t>
  </si>
  <si>
    <t>M35511</t>
  </si>
  <si>
    <t>M35512</t>
  </si>
  <si>
    <t>2" x 3" Stainless Steel Ring Mold</t>
  </si>
  <si>
    <t>M35125</t>
  </si>
  <si>
    <t>M35124</t>
  </si>
  <si>
    <t>17 3/4" Spootensil® - White</t>
  </si>
  <si>
    <t>M35160</t>
  </si>
  <si>
    <t>M35161</t>
  </si>
  <si>
    <t>M35162</t>
  </si>
  <si>
    <t>M35155</t>
  </si>
  <si>
    <t>M35238</t>
  </si>
  <si>
    <t>M30740</t>
  </si>
  <si>
    <t>M30741</t>
  </si>
  <si>
    <t>M13613</t>
  </si>
  <si>
    <t>Forks</t>
  </si>
  <si>
    <t>Millennia Air® Unisex Cook Jacket with Full Mesh Back.  Color: Black</t>
  </si>
  <si>
    <t>Millennia Air® Unisex Cook Jacket with Full Mesh Back.  Color: White</t>
  </si>
  <si>
    <t>Millennia Air® Unisex Short Sleeve Cook Jacket with Full Mesh Back.  Color: Black</t>
  </si>
  <si>
    <t>Millennia Air® Unisex Short Sleeve Cook Jacket with Full Mesh Back.  Color: White</t>
  </si>
  <si>
    <t>Millennia® 3/4 Sleeve Unisex Cook Jacket. Color: Red with Black Accents</t>
  </si>
  <si>
    <t>Steak Knife - Serrated Edge- Bulk Pack</t>
  </si>
  <si>
    <t>9" Offset Bread - Wavy Edge, White Handle</t>
  </si>
  <si>
    <t>10" Wide Bread - Wavy Edge, White Handle</t>
  </si>
  <si>
    <t>6" Utility - Wavy Edge, White Handle</t>
  </si>
  <si>
    <t>8" Fork</t>
  </si>
  <si>
    <t>5 7/8" x 3 1/2" Bench Scraper</t>
  </si>
  <si>
    <t>5 7/8" x 3 1/2" Bench Scraper - Purple Handle</t>
  </si>
  <si>
    <t>M12611</t>
  </si>
  <si>
    <t>19 3/4" Spootensil® - White</t>
  </si>
  <si>
    <t>M60090BK</t>
  </si>
  <si>
    <t>Soft/Floppy Toque - Black</t>
  </si>
  <si>
    <t>3.5" Paring</t>
  </si>
  <si>
    <t xml:space="preserve">10-Pc. Knife Case Set </t>
  </si>
  <si>
    <t>12" Slicer - Plain Edge</t>
  </si>
  <si>
    <t>10" Wide Bread - Wavy Edge</t>
  </si>
  <si>
    <t>9" Offset Bread - Wavy Edge</t>
  </si>
  <si>
    <t>8" Utility - Wavy Edge</t>
  </si>
  <si>
    <t>8" Fork - Cook's</t>
  </si>
  <si>
    <t>7" Santoku - White Handle</t>
  </si>
  <si>
    <t>6" Boning - White Handle</t>
  </si>
  <si>
    <t>10" Chef's - Blue Handle</t>
  </si>
  <si>
    <t>8" Chef's - Blue Handle</t>
  </si>
  <si>
    <t>10" Chef's - Brown Handle</t>
  </si>
  <si>
    <t>8" Chef's - Brown Handle</t>
  </si>
  <si>
    <t>10" Chef's - Green Handle</t>
  </si>
  <si>
    <t>8" Chef's - Green Handle</t>
  </si>
  <si>
    <t>10" Chef's - Red Handle</t>
  </si>
  <si>
    <t>8" Chef's - Red Handle</t>
  </si>
  <si>
    <t>10" Chef's - Yellow Handle</t>
  </si>
  <si>
    <t>8" Chef's - Yellow Handle</t>
  </si>
  <si>
    <t>9" Offset Bread - Wavy Edge, Brown Handle</t>
  </si>
  <si>
    <t>9" Offset Bread - Wavy Edge, Green Handle</t>
  </si>
  <si>
    <t>9" Offset Bread - Wavy Edge, Purple Handle</t>
  </si>
  <si>
    <t>9" Offset Bread - Wavy Edge, Red Handle</t>
  </si>
  <si>
    <t>9" Offset Bread - Wavy Edge, Yellow Handle</t>
  </si>
  <si>
    <t>8" Offset Bread - Wavy Edge, Blue Handle</t>
  </si>
  <si>
    <t>8" Offset Bread - Wavy Edge, Brown Handle</t>
  </si>
  <si>
    <t>8" Offset Bread - Wavy Edge, Green Handle</t>
  </si>
  <si>
    <t>8" Offset Bread - Wavy Edge, Purple Handle</t>
  </si>
  <si>
    <t>8" Offset Bread - Wavy Edge, Red Handle</t>
  </si>
  <si>
    <t>8" Offset Bread - Wavy Edge, Yellow Handle</t>
  </si>
  <si>
    <t>6" Boning - Curved, Blue Handle</t>
  </si>
  <si>
    <t>6" Boning - Curved, Brown Handle</t>
  </si>
  <si>
    <t>6" Boning - Curved, Green Handle</t>
  </si>
  <si>
    <t>6" Boning - Curved, Purple Handle</t>
  </si>
  <si>
    <t>6" Boning - Curved, Red Handle</t>
  </si>
  <si>
    <t>6" Boning - Curved, Yellow Handle</t>
  </si>
  <si>
    <t>6" Boning - Narrow, Blue Handle</t>
  </si>
  <si>
    <t>6" Boning - Narrow, Brown Handle</t>
  </si>
  <si>
    <t>6" Boning - Narrow, Green Handle</t>
  </si>
  <si>
    <t>6" Boning - Narrow, Purple Handle</t>
  </si>
  <si>
    <t>6" Boning - Narrow, Red Handle</t>
  </si>
  <si>
    <t>6" Boning - Narrow, Yellow Handle</t>
  </si>
  <si>
    <t>3" Paring - Slim, Blue Handle</t>
  </si>
  <si>
    <t>3" Paring - Slim, Brown Handle</t>
  </si>
  <si>
    <t>3" Paring - Slim, Green Handle</t>
  </si>
  <si>
    <t>3" Paring - Slim, Purple Handle</t>
  </si>
  <si>
    <t>3" Paring - Slim, Red Handle</t>
  </si>
  <si>
    <t>3" Paring - Slim, Yellow Handle</t>
  </si>
  <si>
    <t>3" Paring - Slim, White Handle</t>
  </si>
  <si>
    <t>8 Compt. Display - 12 ea Black, Blue, Brown, Gray, Green, Purple, Red, Yellow</t>
  </si>
  <si>
    <t>4 Compt. Display - 12 ea Blue, Red, Yellow, Green</t>
  </si>
  <si>
    <t>4 Compt. Display - 48 each Black</t>
  </si>
  <si>
    <t>4 Compt. Display - 12 ea Gray, 36 ea Black</t>
  </si>
  <si>
    <t>Paring Display Refill - Blue Handle</t>
  </si>
  <si>
    <t>Paring Display Refill - Brown Handle</t>
  </si>
  <si>
    <t>Paring Display Refill - Green Handle</t>
  </si>
  <si>
    <t>Paring Display Refill - Purple Handle</t>
  </si>
  <si>
    <t>Paring Display Refill - Red Handle</t>
  </si>
  <si>
    <t>Paring Display Refill - Yellow Handle</t>
  </si>
  <si>
    <t>Paring Display Refill - Grey Handle, Serrated</t>
  </si>
  <si>
    <t>4" Non-Stick Paring Knives - Black, 36 Pack</t>
  </si>
  <si>
    <t>4" Non-Stick Paring Knives - Red/Blue/Black, 36 Pack</t>
  </si>
  <si>
    <t>4" Non-Stick Paring - Black, Bulk</t>
  </si>
  <si>
    <t>4" Non-Stick Paring - Blue, Bulk</t>
  </si>
  <si>
    <t>4" Non-Stick Paring - Red, Bulk</t>
  </si>
  <si>
    <t>8" Chinese Chef's – Santoprene® Handle</t>
  </si>
  <si>
    <t>8" Chinese Chef's - Wood Handle</t>
  </si>
  <si>
    <t>Mercer Slice™ Bread Knife with Slicing Guide - 8 1/4"</t>
  </si>
  <si>
    <t>Kitchen Shears - 8"</t>
  </si>
  <si>
    <t>Herb Scissor with Blade Guard</t>
  </si>
  <si>
    <t>8" x 3" Turner - Perforated, Purple Handle</t>
  </si>
  <si>
    <t>8" x 3" Turner - Perforated, Red Handle</t>
  </si>
  <si>
    <t>8" x 3" Turner - Perforated, White Handle</t>
  </si>
  <si>
    <t>8" x 3" Turner - Perforated, Yellow Handle</t>
  </si>
  <si>
    <t>2.5" x 2.5" Mini Turner</t>
  </si>
  <si>
    <t>8" Fork - Purple Handle</t>
  </si>
  <si>
    <t>6" x 5" Heavy-Duty Turner</t>
  </si>
  <si>
    <t>2.75" Pizza Cutter - Black Handle</t>
  </si>
  <si>
    <t>2.75" Pizza Cutter - White Handle</t>
  </si>
  <si>
    <t>2.75" Pizza Cutter - Purple Handle</t>
  </si>
  <si>
    <t>8-Pc Garnishing Kit - Tube Packaging</t>
  </si>
  <si>
    <t>2.5" Peeling Knife</t>
  </si>
  <si>
    <t>Thai Fruit Carving Knife Set -2" &amp; 2.5"</t>
  </si>
  <si>
    <t>7-Pc. Carving Knife Set</t>
  </si>
  <si>
    <t>4 Sided Box Grater</t>
  </si>
  <si>
    <t>Waiter's Corkscrew - 2 Pack, Packaged</t>
  </si>
  <si>
    <t>Mercer Cuts™ 9" Competition Knife</t>
  </si>
  <si>
    <t>Full Size Silicone Bake Mat - 16 1/2" x 24 1/2", Purple Border</t>
  </si>
  <si>
    <t>Half Size Silicone Bake Mat - 11 7/8" x 16 1/2", Purple Border</t>
  </si>
  <si>
    <t>12" x 3 1/2" Slotted Spatula - Black</t>
  </si>
  <si>
    <t>12" x 3 1/2" Slotted Spatula - Blue</t>
  </si>
  <si>
    <t>12" x 3 1/2" Slotted Spatula - Brown</t>
  </si>
  <si>
    <t>12" x 3 1/2" Slotted Spatula - Gray</t>
  </si>
  <si>
    <t>12" x 3 1/2" Slotted Spatula - Green</t>
  </si>
  <si>
    <t>12" x 3 1/2" Slotted Spatula - Purple</t>
  </si>
  <si>
    <t>12" x 3 1/2" Slotted Spatula - Red</t>
  </si>
  <si>
    <t>12" x 3 1/2" Slotted Spatula - White</t>
  </si>
  <si>
    <t>12" x 3 1/2" Slotted Spatula - Yellow</t>
  </si>
  <si>
    <t>9 1/2" Utility Tongs - Black</t>
  </si>
  <si>
    <t>9 1/2" Utility Tongs - Blue</t>
  </si>
  <si>
    <t>9 1/2" Utility Tongs - Brown</t>
  </si>
  <si>
    <t>9 1/2" Utility Tongs - Green</t>
  </si>
  <si>
    <t>9 1/2" Utility Tongs - Purple</t>
  </si>
  <si>
    <t>9 1/2" Utility Tongs - Red</t>
  </si>
  <si>
    <t>9 1/2" Utility Tongs - White</t>
  </si>
  <si>
    <t>9 1/2" Utility Tongs - Yellow</t>
  </si>
  <si>
    <t>Plating Spoon - Solid Bowl - 9"</t>
  </si>
  <si>
    <t>Plating Spoon - Solid Bowl - 7 7/8"</t>
  </si>
  <si>
    <t>Plating Spoon - Slotted Bowl - 9"</t>
  </si>
  <si>
    <t>Plating Spoon - Slotted Bowl - 7 7/8"</t>
  </si>
  <si>
    <t>Plating Spoon - Perforated Bowl - 9"</t>
  </si>
  <si>
    <t>Plating Spoon - Perforated Bowl - 7 7/8"</t>
  </si>
  <si>
    <t>Spherification Spoon</t>
  </si>
  <si>
    <t>Precision Plus™ Tong - Straight, 9 3/8"</t>
  </si>
  <si>
    <t>Precision Plus™ Tong - Straight, 6 1/8"</t>
  </si>
  <si>
    <t>Precision Plus™ Tong - Fine Tip Straight, 6 1/8"</t>
  </si>
  <si>
    <t>Precision Tong - Straight, 11 3/4"</t>
  </si>
  <si>
    <t>Precision Tong - Straight, 9 3/8"</t>
  </si>
  <si>
    <t>Precision Tong - Straight, 6 1/8"</t>
  </si>
  <si>
    <t>Precision Plus™ Tong - Curved Tip, 11 3/4"</t>
  </si>
  <si>
    <t>Precision Plus™ Tong - Curved Tip, 9 3/8"</t>
  </si>
  <si>
    <t>Precision Plus™ Tong - Curved Tip, 6 1/8"</t>
  </si>
  <si>
    <t>Precision Tong - Curved Tip, 11 3/4"</t>
  </si>
  <si>
    <t>Precision Tong - Curved Tip, 9 3/8"</t>
  </si>
  <si>
    <t>Precision Tong - Curved Tip, 6 1/8"</t>
  </si>
  <si>
    <t>Precision Plus™ Tong - Offset, 7 7/8"</t>
  </si>
  <si>
    <t>Precision Plus™ Tong - Offset, 6 1/2"</t>
  </si>
  <si>
    <t>Precision Tong - Offset, 7 7/8"</t>
  </si>
  <si>
    <t>Precision Tong - Offset, 6 1/2"</t>
  </si>
  <si>
    <t>Precision Plus™ Tong - Fine Tip Curved, 6 1/8"</t>
  </si>
  <si>
    <t>Precision Tong - Fine Tip, Curved, 6 1/8"</t>
  </si>
  <si>
    <t>6-Pc. Silicone Brush Set</t>
  </si>
  <si>
    <t>8-Pc. Silicone Wedge Set</t>
  </si>
  <si>
    <t>10-Pc. Precision Plating Tongs Set</t>
  </si>
  <si>
    <t>8-Pc. Precision Plus™ Plating Tongs Set</t>
  </si>
  <si>
    <t>8-Pc. Plating Set</t>
  </si>
  <si>
    <t>7-Pc. Basic Plating Set</t>
  </si>
  <si>
    <t>7-Pc. Plating Spoons Set</t>
  </si>
  <si>
    <t>7-Pc. Plating Spoons II Set</t>
  </si>
  <si>
    <t>7" Santoku - Granton Edge, Purple Handle</t>
  </si>
  <si>
    <t>Hi Heat Mixing Spoon -11 7/8", Purple</t>
  </si>
  <si>
    <t>Hi Heat Slotted Spatula - 12" x 3 1/2", Purple</t>
  </si>
  <si>
    <t>Hi Heat Utility Tongs - 9 1/2", Purple</t>
  </si>
  <si>
    <t>12" Magnetic Bar - Acacia, 12" x 2 3/8" x 3/4"</t>
  </si>
  <si>
    <t>18" Magnetic Bar - Acacia, 18" x 2 3/8" x 3/4"</t>
  </si>
  <si>
    <t>12" Magnetic Bar - Bamboo, 12" x 2 3/8" x 3/4"</t>
  </si>
  <si>
    <t>18" Magnetic Bar - Bamboo, 18" x 2 3/8" x 3/4"</t>
  </si>
  <si>
    <t>12" Magnetic Bar - Rubberwood, 12" x 2 3/8" x 3/4"</t>
  </si>
  <si>
    <t>18" Magnetic Bar - Rubberwood, 18" x 2 3/8" x 3/4"</t>
  </si>
  <si>
    <t>Single Hooks for Magnet Bar - Set of 2</t>
  </si>
  <si>
    <t>Double Hooks for Magnet Bar - Set of 2</t>
  </si>
  <si>
    <t>Magnetic Board - Acacia, 9 1/2" x 8 5/8" x 3/4"</t>
  </si>
  <si>
    <t>Magnetic Board - Bamboo, 9 1/2" x 8 5/8" x 3/4"</t>
  </si>
  <si>
    <t>Magnetic Board - Rubberwood, 9 1/2" x 8 5/8" x 3/4"</t>
  </si>
  <si>
    <t>5-Pc. Mil Magnetic Board Set - Acacia - Black Handle</t>
  </si>
  <si>
    <t>5-Pc. Mil Magnetic Board Set - Acacia - Blue Handle</t>
  </si>
  <si>
    <t>5-Pc. Mil Magnetic Board Set - Acacia - Brown Handle</t>
  </si>
  <si>
    <t>5-Pc. Mil Magnetic Board Set - Acacia - Green Handle</t>
  </si>
  <si>
    <t>5-Pc. Mil Magnetic Board Set - Acacia - Purple Handle</t>
  </si>
  <si>
    <t>5-Pc. Mil Magnetic Board Set - Acacia - Red Handle</t>
  </si>
  <si>
    <t>5-Pc. Mil Magnetic Board Set - Acacia - White Handle</t>
  </si>
  <si>
    <t>5-Pc. Mil Magnetic Board Set - Acacia - Yellow Handle</t>
  </si>
  <si>
    <t>5-Pc. Mil Magnetic Board Set - Bamboo - Black Handle</t>
  </si>
  <si>
    <t>5-Pc. Mil Magnetic Board Set - Bamboo - Blue Handle</t>
  </si>
  <si>
    <t>5-Pc. Mil Magnetic Board Set - Bamboo - Brown Handle</t>
  </si>
  <si>
    <t>5-Pc. Mil Magnetic Board Set - Bamboo - Green Handle</t>
  </si>
  <si>
    <t>5-Pc. Mil Magnetic Board Set - Bamboo - Purple Handle</t>
  </si>
  <si>
    <t>5-Pc. Mil Magnetic Board Set - Bamboo - Red Handle</t>
  </si>
  <si>
    <t>5-Pc. Mil Magnetic Board Set - Bamboo - White Handle</t>
  </si>
  <si>
    <t>5-Pc. Mil Magnetic Board Set - Bamboo - Yellow Handle</t>
  </si>
  <si>
    <t>5-Pc. Mil Magnetic Board Set - Rubberwood - Black Handle</t>
  </si>
  <si>
    <t>5-Pc. Mil Magnetic Board Set - Rubberwood - Blue Handle</t>
  </si>
  <si>
    <t>5-Pc. Mil Magnetic Board Set - Rubberwood - Brown Handle</t>
  </si>
  <si>
    <t>5-Pc. Mil Magnetic Board Set - Rubberwood - Green Handle</t>
  </si>
  <si>
    <t>5-Pc. Mil Magnetic Board Set - Rubberwood - Purple Handle</t>
  </si>
  <si>
    <t>5-Pc. Mil Magnetic Board Set - Rubberwood - Red Handle</t>
  </si>
  <si>
    <t>5-Pc. Mil Magnetic Board Set - Rubberwood - White Handle</t>
  </si>
  <si>
    <t>5-Pc. Mil Magnetic Board Set - Rubberwood - Yellow Handle</t>
  </si>
  <si>
    <t>5-Pc. Renaissance® Magnetic Board Set - Acacia</t>
  </si>
  <si>
    <t>5-Pc. Renaissance® Magnetic Board Set - Bamboo</t>
  </si>
  <si>
    <t>5-Pc. Renaissance® Magnetic Board Set - Rubberwood</t>
  </si>
  <si>
    <t>5-Pc. Genesis® Magnetic Board Set - Acacia</t>
  </si>
  <si>
    <t>5-Pc. Genesis® Magnetic Board Set - Bamboo</t>
  </si>
  <si>
    <t>5-Pc. Genesis® Magnetic Board Set - Rubberwood</t>
  </si>
  <si>
    <t>Renaissance Men's Scoop Neck Jacket.  Color: White with Royal Blue Piping on Neck and Cuffs</t>
  </si>
  <si>
    <t>Renaissance Women's Scoop Neck Jacket.  Color: White with Royal Blue Piping on Neck and Cuffs</t>
  </si>
  <si>
    <t>(up to 12,000 stitches)</t>
  </si>
  <si>
    <t>3" Paring - Slim (3-Pk.)</t>
  </si>
  <si>
    <t>3.5" Paring - Hollow Ground</t>
  </si>
  <si>
    <t>7.25" Fork - Forged</t>
  </si>
  <si>
    <t>3.25" Clam - Poly Handle</t>
  </si>
  <si>
    <t>Poultry Shears - 9.5"</t>
  </si>
  <si>
    <t>5" Replacement Wheel</t>
  </si>
  <si>
    <t>4" Replacement Wheel</t>
  </si>
  <si>
    <t>2.75" Replacement Wheel</t>
  </si>
  <si>
    <t>2" x 1.75" Stainless Steel Ring Mold</t>
  </si>
  <si>
    <t>3" x 1.75" Stainless Steel Ring Mold</t>
  </si>
  <si>
    <t>Precision Plus™ Tong - Flat Oval End, 6 1/8"</t>
  </si>
  <si>
    <t>Single Line of Text</t>
  </si>
  <si>
    <t>Millennia Air® Unisex Cook Shirt. Color: Black.  Mesh Back</t>
  </si>
  <si>
    <t>Millennia Air® Unisex Cook Shirt. Color: White.  Mesh Back</t>
  </si>
  <si>
    <t>Millennia® Unisex Cook Pant.  Color:Black and White Hounds Tooth</t>
  </si>
  <si>
    <t>Millennia® Unisex Cook Pant.  Color:Black</t>
  </si>
  <si>
    <t>Baker's Skull Cap - Mesh Top, Black</t>
  </si>
  <si>
    <t>Baker's Skull Cap - Mesh Top, White</t>
  </si>
  <si>
    <t>Baker's Skull Cap - No Mesh, Black</t>
  </si>
  <si>
    <t>Baker's Skull Cap - No Mesh, Black - Extra Large</t>
  </si>
  <si>
    <t>Baker's Skull Cap - No Mesh, Navy Blue</t>
  </si>
  <si>
    <t>Baker's Skull Cap - No Mesh, Red</t>
  </si>
  <si>
    <t>Baker's Skull Cap - No Mesh, White</t>
  </si>
  <si>
    <t>Baker's Skull Cap - No Mesh, White - Extra Large</t>
  </si>
  <si>
    <t>9" Offset Bread - Wavy Edge, Blue Handle</t>
  </si>
  <si>
    <t>8-Pc. Knife Roll Set - White Handle</t>
  </si>
  <si>
    <t>Genesis® 7" Fork - Straight</t>
  </si>
  <si>
    <t>Millennia® 7" Fork - Straight</t>
  </si>
  <si>
    <t>Replacement Hand Guard for M35701/2</t>
  </si>
  <si>
    <t>5" Japanese Style Carving Knife</t>
  </si>
  <si>
    <t>4" Japanese Style Carving Knife</t>
  </si>
  <si>
    <t>3.5" Japanese Style Carving Knife</t>
  </si>
  <si>
    <t>Plating Tool Roll (6 tools - max length 10")</t>
  </si>
  <si>
    <t>Millennia® Women's Cook Pant.  Color: Black and White Hounds Tooth</t>
  </si>
  <si>
    <t>Millennia® Women's Cook Pant.  Color: Black</t>
  </si>
  <si>
    <t>Baker's Skull Cap, No Mesh, Black w/White Chalk Stripe</t>
  </si>
  <si>
    <t>7" Santoku - Granton Edge, Blue Handle</t>
  </si>
  <si>
    <t>7" Santoku - Granton Edge, Brown Handle</t>
  </si>
  <si>
    <t>7" Santoku - Granton Edge, Green Handle</t>
  </si>
  <si>
    <t>7" Santoku - Granton Edge, Red Handle</t>
  </si>
  <si>
    <t>7" Santoku - Granton Edge, Yellow Handle</t>
  </si>
  <si>
    <t>5" Tomato - Wavy Edge</t>
  </si>
  <si>
    <t>M23842</t>
  </si>
  <si>
    <t>Plastic Sheath for M23840 Produce Knife</t>
  </si>
  <si>
    <t>M18135</t>
  </si>
  <si>
    <t>M18135BK</t>
  </si>
  <si>
    <t>M18134</t>
  </si>
  <si>
    <t>8" Offset Bread - Wavy Edge, Black Handle</t>
  </si>
  <si>
    <t>6" Offset Bread - Wavy Edge</t>
  </si>
  <si>
    <t>M23900BKB</t>
  </si>
  <si>
    <t>M23940R</t>
  </si>
  <si>
    <t>M23941R</t>
  </si>
  <si>
    <t>Complete Replinishment Set for M23940 (96 knives)</t>
  </si>
  <si>
    <t>Complete Replinishment Set for M23941 (48 knives)</t>
  </si>
  <si>
    <t>Complete Replinishment Set for M23942 (48 knives)</t>
  </si>
  <si>
    <t>M13614</t>
  </si>
  <si>
    <t>Replacement Guide for M13613</t>
  </si>
  <si>
    <t>M33930B</t>
  </si>
  <si>
    <t>M33931B</t>
  </si>
  <si>
    <t>M33932B</t>
  </si>
  <si>
    <t>M33933B</t>
  </si>
  <si>
    <t>Y Peelers</t>
  </si>
  <si>
    <t>M33071BKB</t>
  </si>
  <si>
    <t>M33071WHB</t>
  </si>
  <si>
    <t>M33071RDB</t>
  </si>
  <si>
    <t>M33072</t>
  </si>
  <si>
    <t>M33071BK</t>
  </si>
  <si>
    <t>M33071WH</t>
  </si>
  <si>
    <t>Y Peeler, Black Handle - Bulk</t>
  </si>
  <si>
    <t>Y Peeler, Red Handle - Bulk</t>
  </si>
  <si>
    <t>Y Peeler, White Handle - Bulk</t>
  </si>
  <si>
    <t>Y Peelers, Black, Red, White - 36 Pack</t>
  </si>
  <si>
    <t>Y Peelers, Black Handle - 36 Pack</t>
  </si>
  <si>
    <t>Y Peelers, Red Handle - 36 Pack</t>
  </si>
  <si>
    <t>Y Peelers, White Handle - 36 Pack</t>
  </si>
  <si>
    <t>M33029A</t>
  </si>
  <si>
    <t>M33028A</t>
  </si>
  <si>
    <t>M33027A</t>
  </si>
  <si>
    <t>M33026A</t>
  </si>
  <si>
    <t>M33119P</t>
  </si>
  <si>
    <t>MercerMax® Cut Glove- Gray, Size XS</t>
  </si>
  <si>
    <t>MercerMax® Cut Glove- Gray, Size S</t>
  </si>
  <si>
    <t>MercerMax® Cut Glove- Gray, Size M</t>
  </si>
  <si>
    <t>MercerMax® Cut Glove- Gray, Size L</t>
  </si>
  <si>
    <t>MercerMax® Cut Glove- Gray, Size 1X</t>
  </si>
  <si>
    <t>MercerGuard® Cut Glove- White, Size XS</t>
  </si>
  <si>
    <t>MercerGuard® Cut Glove- White, Size S</t>
  </si>
  <si>
    <t>MercerGuard® Cut Glove- White, Size M</t>
  </si>
  <si>
    <t>MercerGuard® Cut Glove- White, Size L</t>
  </si>
  <si>
    <t>MercerGuard® Cut Glove- White, Size 1X</t>
  </si>
  <si>
    <t>Millennia® Level A5 Cut Glove - White, Size XS</t>
  </si>
  <si>
    <t>Millennia® Level A5 Cut Glove - White, Size S</t>
  </si>
  <si>
    <t>Millennia® Level A5 Cut Glove - White, Size M</t>
  </si>
  <si>
    <t>Millennia® Level A5 Cut Glove - White, Size L</t>
  </si>
  <si>
    <t>Millennia® Level A5 Cut Glove - White, Size 1X</t>
  </si>
  <si>
    <t>M33415GRXS</t>
  </si>
  <si>
    <t>M33415GRS</t>
  </si>
  <si>
    <t>M33415GRM</t>
  </si>
  <si>
    <t>M33415GRL</t>
  </si>
  <si>
    <t>M33415GR1X</t>
  </si>
  <si>
    <t>M33415PKXS</t>
  </si>
  <si>
    <t>M33415PKS</t>
  </si>
  <si>
    <t>M33415PKM</t>
  </si>
  <si>
    <t>M33415PKL</t>
  </si>
  <si>
    <t>M33415PK1X</t>
  </si>
  <si>
    <t>M18730WH</t>
  </si>
  <si>
    <t>4" x 2.5" Square Edge Turner, White Handle</t>
  </si>
  <si>
    <t>M18770WH</t>
  </si>
  <si>
    <t>5" x 3" Pie Server - White Handle</t>
  </si>
  <si>
    <t>M18810WH</t>
  </si>
  <si>
    <t>5 7/8" x 3 1/2" Bench Scraper - White Handle</t>
  </si>
  <si>
    <t>M18925</t>
  </si>
  <si>
    <t>20" Pizza Rocker Knife</t>
  </si>
  <si>
    <t>M35250</t>
  </si>
  <si>
    <t>M35251</t>
  </si>
  <si>
    <t>Fish Tweezer, 4 5/8" x 1/2"</t>
  </si>
  <si>
    <t>Fish Tweezer, 5 5/8"</t>
  </si>
  <si>
    <t>M35230BK</t>
  </si>
  <si>
    <t>M35230RG</t>
  </si>
  <si>
    <t>M35237BK</t>
  </si>
  <si>
    <t>M35237RG</t>
  </si>
  <si>
    <t>M35236BK</t>
  </si>
  <si>
    <t>M35236RG</t>
  </si>
  <si>
    <t>M35245BK</t>
  </si>
  <si>
    <t>M35245RG</t>
  </si>
  <si>
    <t>M35244BK</t>
  </si>
  <si>
    <t>M35244RG</t>
  </si>
  <si>
    <t>M35138BK</t>
  </si>
  <si>
    <t>M35138RG</t>
  </si>
  <si>
    <t>M35140BK</t>
  </si>
  <si>
    <t>M35140RG</t>
  </si>
  <si>
    <t>M35160BK</t>
  </si>
  <si>
    <t>M35160RG</t>
  </si>
  <si>
    <t>M35161BK</t>
  </si>
  <si>
    <t>M35161RG</t>
  </si>
  <si>
    <t>Precision Plus™ Tong - Straight, 9 3/8", Black</t>
  </si>
  <si>
    <t>Precision Plus™ Tong - Offset, 7 7/8", Black</t>
  </si>
  <si>
    <t>Precision Plus™ Tong - Offset, 6 1/2", Black</t>
  </si>
  <si>
    <t>Precision Plus™ Tong - Fine Tip Straight, 6 1/8", Black</t>
  </si>
  <si>
    <t>Precision Plus™ Tong - Fine Tip Curved, 6 1/8", Black</t>
  </si>
  <si>
    <t>Plating Spoon - Solid Bowl - 9", Black</t>
  </si>
  <si>
    <t>Plating Spoon - Solid Bowl - 7 7/8", Black</t>
  </si>
  <si>
    <t>Plating Spoon - Perforated Bowl - 9", Black</t>
  </si>
  <si>
    <t>Plating Spoon - Perforated Bowl - 7 7/8", Black</t>
  </si>
  <si>
    <t>Precision Plus™ Tong - Straight, 9 3/8", Rose Gold</t>
  </si>
  <si>
    <t>Precision Plus™ Tong - Offset, 7 7/8", Rose Gold</t>
  </si>
  <si>
    <t>Precision Plus™ Tong - Offset, 6 1/2", Rose Gold</t>
  </si>
  <si>
    <t>Precision Plus™ Tong - Fine Tip Straight, 6 1/8", Rose Gold</t>
  </si>
  <si>
    <t>Precision Plus™ Tong - Fine Tip Curved, 6 1/8", Rose Gold</t>
  </si>
  <si>
    <t>Plating Spoon - Solid Bowl - 9", Rose Gold</t>
  </si>
  <si>
    <t>Plating Spoon - Solid Bowl - 7 7/8", Rose Gold</t>
  </si>
  <si>
    <t>Plating Spoon - Perforated Bowl - 9", Rose Gold</t>
  </si>
  <si>
    <t>Plating Spoon - Perforated Bowl - 7 7/8", Rose Gold</t>
  </si>
  <si>
    <t>Pack Wt. Lbs.</t>
  </si>
  <si>
    <t>Millennia Air® Unisex Cook Jacket with Full Mesh Back.  Color: Red</t>
  </si>
  <si>
    <t>M60017RDXS</t>
  </si>
  <si>
    <t>M60017RDS</t>
  </si>
  <si>
    <t>M60017RDM</t>
  </si>
  <si>
    <t>M60017RDL</t>
  </si>
  <si>
    <t>M60017RD1X</t>
  </si>
  <si>
    <t>M60017RD2X</t>
  </si>
  <si>
    <t>M60017RD3X</t>
  </si>
  <si>
    <t>M60017RD4X</t>
  </si>
  <si>
    <t>M60017RD5X</t>
  </si>
  <si>
    <t>Millennia Air® Unisex Short Sleeve Cook Jacket with Full Mesh Back.  Color: Red</t>
  </si>
  <si>
    <t>M60019RDXS</t>
  </si>
  <si>
    <t>M60019RDS</t>
  </si>
  <si>
    <t>M60019RDM</t>
  </si>
  <si>
    <t>M60019RDL</t>
  </si>
  <si>
    <t>M60019RD1X</t>
  </si>
  <si>
    <t>M60019RD2X</t>
  </si>
  <si>
    <t>M60019RD3X</t>
  </si>
  <si>
    <t>M60019RD4X</t>
  </si>
  <si>
    <t>M60019RD5X</t>
  </si>
  <si>
    <t>M60018PUBXS</t>
  </si>
  <si>
    <t>M60018PUBS</t>
  </si>
  <si>
    <t>M60018PUBM</t>
  </si>
  <si>
    <t>M60018PUBL</t>
  </si>
  <si>
    <t>M60018PUB1X</t>
  </si>
  <si>
    <t>M60018PUB2X</t>
  </si>
  <si>
    <t>M60018PUB3X</t>
  </si>
  <si>
    <t>M60018PUB4X</t>
  </si>
  <si>
    <t>M60018PUB5X</t>
  </si>
  <si>
    <t>Millennia® 3/4 Sleeve Unisex Cook Jacket. Color: Purple with Black Accents</t>
  </si>
  <si>
    <t>Shears &amp; Scissors</t>
  </si>
  <si>
    <t>M30007BL</t>
  </si>
  <si>
    <t>M30007CM</t>
  </si>
  <si>
    <t>M30007HT</t>
  </si>
  <si>
    <t>M30007PK</t>
  </si>
  <si>
    <t>M30007RD</t>
  </si>
  <si>
    <t>7-Pocket Knife Roll, Black</t>
  </si>
  <si>
    <t>7-Pocket Knife Roll, Blue</t>
  </si>
  <si>
    <t>7-Pocket Knife Roll, Camoflauge</t>
  </si>
  <si>
    <t>7-Pocket Knife Roll, Hounds Tooth</t>
  </si>
  <si>
    <t>7-Pocket Knife Roll, Pink</t>
  </si>
  <si>
    <t>7-Pocket Knife Roll, Red</t>
  </si>
  <si>
    <t>M33071RD</t>
  </si>
  <si>
    <t>M23942R</t>
  </si>
  <si>
    <t>M23943R</t>
  </si>
  <si>
    <t>Complete Replinishment Set for M23943 (48 knives)</t>
  </si>
  <si>
    <t>M33935</t>
  </si>
  <si>
    <t>Utility/Fruit Knives - 48 Pack</t>
  </si>
  <si>
    <t xml:space="preserve">3" Peeling </t>
  </si>
  <si>
    <t>4" x 4 1/2" Pan Scraper</t>
  </si>
  <si>
    <t>8.5" Fillet - Narrow</t>
  </si>
  <si>
    <t>10" Chef's - White Handle</t>
  </si>
  <si>
    <t>8" Chef's - White Handle</t>
  </si>
  <si>
    <t>Magnetic Boards</t>
  </si>
  <si>
    <t>M30725</t>
  </si>
  <si>
    <t>Magnetic Board on Stand, 14 1/8" x 10 1/4"</t>
  </si>
  <si>
    <t>M30726</t>
  </si>
  <si>
    <t>Magnetic Board on Stand, 11 3/8" x 9"</t>
  </si>
  <si>
    <t>Magnetic Board Sets</t>
  </si>
  <si>
    <t>M21945</t>
  </si>
  <si>
    <t>8-Pc. ZüM® Magnetic Board Set</t>
  </si>
  <si>
    <t>M21941</t>
  </si>
  <si>
    <t>8-Pc. Renaissance® Magnetic Board Set</t>
  </si>
  <si>
    <t>M21943</t>
  </si>
  <si>
    <t>8-Pc. Genesis® Magnetic Board Set</t>
  </si>
  <si>
    <t>M21944</t>
  </si>
  <si>
    <t>6-Pc. ZüM® Magnetic Board Set</t>
  </si>
  <si>
    <t>M21940</t>
  </si>
  <si>
    <t>6-Pc. Renaissance® Magnetic Board Set</t>
  </si>
  <si>
    <t>M21942</t>
  </si>
  <si>
    <t>6-Pc. Genesis® Magnetic Board Set</t>
  </si>
  <si>
    <t>Stainless Steel Magnetic Bars</t>
  </si>
  <si>
    <t>M30752</t>
  </si>
  <si>
    <t>M30751</t>
  </si>
  <si>
    <t>M30750</t>
  </si>
  <si>
    <t>M30742</t>
  </si>
  <si>
    <t>Stainless Steel S Hooks, set 6, for magnetic bars</t>
  </si>
  <si>
    <t>M35521B</t>
  </si>
  <si>
    <t>Hobby Knife, Bulk</t>
  </si>
  <si>
    <t>M35522</t>
  </si>
  <si>
    <t>Replacment Blades for Hobby Knife, 5 Pack</t>
  </si>
  <si>
    <t>M35525</t>
  </si>
  <si>
    <t>Baker's Dough Blade, w/Cover</t>
  </si>
  <si>
    <t>Praxis® 7.25" Fork - Forged, Wood Handle</t>
  </si>
  <si>
    <t>Renaissance® 6" Fork - Carving</t>
  </si>
  <si>
    <t>Genesis® 6" Fork - Carving</t>
  </si>
  <si>
    <t>Hell's Handle® 8" Fork - High Heat Resistant Handle</t>
  </si>
  <si>
    <t>Hell's Handle® Bench Scraper</t>
  </si>
  <si>
    <r>
      <rPr>
        <b/>
        <sz val="9"/>
        <rFont val="Arial"/>
        <family val="2"/>
      </rPr>
      <t xml:space="preserve">ZüM® </t>
    </r>
    <r>
      <rPr>
        <sz val="9"/>
        <rFont val="Arial"/>
        <family val="2"/>
      </rPr>
      <t xml:space="preserve"> Precision Forged</t>
    </r>
  </si>
  <si>
    <r>
      <rPr>
        <b/>
        <sz val="9"/>
        <rFont val="Arial"/>
        <family val="2"/>
      </rPr>
      <t xml:space="preserve">ZüM® </t>
    </r>
    <r>
      <rPr>
        <sz val="9"/>
        <rFont val="Arial"/>
        <family val="2"/>
      </rPr>
      <t xml:space="preserve"> Sets, Precision Forged</t>
    </r>
  </si>
  <si>
    <t>ZüM® 6.25" Fork - Carving</t>
  </si>
  <si>
    <t>M23407</t>
  </si>
  <si>
    <t>7" Utility - Wavy Edge</t>
  </si>
  <si>
    <t>M33183LH</t>
  </si>
  <si>
    <t>6" x 3" Fish Turner, Left Handed</t>
  </si>
  <si>
    <t>9" x 4" Large Fish Turner, Left Handed</t>
  </si>
  <si>
    <t>M18390LH</t>
  </si>
  <si>
    <t>M33074</t>
  </si>
  <si>
    <t>M33075</t>
  </si>
  <si>
    <t>Y Peelers, Blue, Green, Yellow - 36 Pack</t>
  </si>
  <si>
    <t>Y Peelers, Black, Blue, Green, Red, Yellow, White - 36 Pack</t>
  </si>
  <si>
    <t>M33071BLB</t>
  </si>
  <si>
    <t>M33071GRB</t>
  </si>
  <si>
    <t>M33071YLB</t>
  </si>
  <si>
    <t>M31087OR</t>
  </si>
  <si>
    <t>M31093OR</t>
  </si>
  <si>
    <t>Full Size Silicone Bake Mat - 16 1/2" x 24 1/2", Orange Border</t>
  </si>
  <si>
    <t>Half Size Silicone Bake Mat - 11 7/8" x 16 1/2", Orange Border</t>
  </si>
  <si>
    <t>M35156BK</t>
  </si>
  <si>
    <t>M35156RG</t>
  </si>
  <si>
    <t>8-Pc. Plating Set, Black</t>
  </si>
  <si>
    <t>8-Pc. Plating Set, Rose Gold</t>
  </si>
  <si>
    <t>Wood Magnetic Bars</t>
  </si>
  <si>
    <t>P 20-21</t>
  </si>
  <si>
    <t>P 32-33</t>
  </si>
  <si>
    <t>P 34-35</t>
  </si>
  <si>
    <t>M14804</t>
  </si>
  <si>
    <t>8 7/8" Deluxe Kitchen Shears</t>
  </si>
  <si>
    <t>M35950</t>
  </si>
  <si>
    <t>M35951</t>
  </si>
  <si>
    <t>M18134BK</t>
  </si>
  <si>
    <t>6" Offset Bread - Wavy Edge, Black Handle</t>
  </si>
  <si>
    <t>5-Pc. ZüM® Magnetic Board Set - Acacia</t>
  </si>
  <si>
    <t>5-Pc. ZüM® Magnetic Board Set - Bamboo</t>
  </si>
  <si>
    <t>5-Pc. ZüM® Magnetic Board Set - Rubberwood</t>
  </si>
  <si>
    <t>Praxis®</t>
  </si>
  <si>
    <t>7.25" Fork - Forged, Wood Handle</t>
  </si>
  <si>
    <t>10.25" Salmon Slicer - Granton Edge</t>
  </si>
  <si>
    <t>4.25" Fruit Knife, 2 Tine End, Wavy Edge - Bulk</t>
  </si>
  <si>
    <t>4" Utility Knife, Pointed Tip, Wavy Edge - Bulk</t>
  </si>
  <si>
    <t>4.3" Utility Knife, Rounded Tip, Wavy Edge - Bulk</t>
  </si>
  <si>
    <t>4" Utility Knife, Pointed Tip, Plain Edge - Bulk</t>
  </si>
  <si>
    <t>4" Oyster - Boston Style - Poly Handle</t>
  </si>
  <si>
    <t>3" Oyster - Boston Style - Poly Handle</t>
  </si>
  <si>
    <t>2.75" Oyster - New Haven Style, Bent Tip - Poly Handle</t>
  </si>
  <si>
    <t>Y Peeler, Blue Handle - Bulk</t>
  </si>
  <si>
    <t>Y Peeler, Green Handle - Bulk</t>
  </si>
  <si>
    <t>Y Peeler, Yellow Handle - Bulk</t>
  </si>
  <si>
    <t>Magnetic Bar, Stainless, 24" x 2.4" x .9"</t>
  </si>
  <si>
    <t>Magnetic Bar, Stainless, 18" x 2.4" x .9"</t>
  </si>
  <si>
    <t>Magnetic Bar, Stainless, 12" x 2.4" x .9"</t>
  </si>
  <si>
    <t>P 22-23</t>
  </si>
  <si>
    <t>P 24-26</t>
  </si>
  <si>
    <t>M23211</t>
  </si>
  <si>
    <t>M23208</t>
  </si>
  <si>
    <t>M22004</t>
  </si>
  <si>
    <t>P 27</t>
  </si>
  <si>
    <t>M23210BL</t>
  </si>
  <si>
    <t>10" Wide Bread - Wavy Edge, Blue Handle</t>
  </si>
  <si>
    <t>M23210GR</t>
  </si>
  <si>
    <t>10" Wide Bread - Wavy Edge, Green Handle</t>
  </si>
  <si>
    <t>M23210PU</t>
  </si>
  <si>
    <t>10" Wide Bread - Wavy Edge, Purple Handle</t>
  </si>
  <si>
    <t>M23210RD</t>
  </si>
  <si>
    <t>10" Wide Bread - Wavy Edge, Red Handle</t>
  </si>
  <si>
    <t>M23210YL</t>
  </si>
  <si>
    <t>10" Wide Bread - Wavy Edge, Yellow Handle</t>
  </si>
  <si>
    <t>M23406YL</t>
  </si>
  <si>
    <t>6" Utility - Wavy Edge, Yellow Handle</t>
  </si>
  <si>
    <t>P 36-37</t>
  </si>
  <si>
    <t>M13701</t>
  </si>
  <si>
    <t>5.1" Boning - Stiff</t>
  </si>
  <si>
    <t>M13702</t>
  </si>
  <si>
    <t>5.9" Boning - Stiff</t>
  </si>
  <si>
    <t>M13703</t>
  </si>
  <si>
    <t>5.9" Curved Boning - Stiff</t>
  </si>
  <si>
    <t>M13704</t>
  </si>
  <si>
    <t>5.9" Curved Boning - Semi-Flexible</t>
  </si>
  <si>
    <t>M13710</t>
  </si>
  <si>
    <t>5.9" Fillet - Semi-Flexible</t>
  </si>
  <si>
    <t>M13711</t>
  </si>
  <si>
    <t>7.1" Fillet - Semi-Flexible</t>
  </si>
  <si>
    <t>M13712</t>
  </si>
  <si>
    <t>8.25" Fillet - Semi-Flexible</t>
  </si>
  <si>
    <t>M13709</t>
  </si>
  <si>
    <t>5.9" Skinning</t>
  </si>
  <si>
    <t>M13705</t>
  </si>
  <si>
    <t xml:space="preserve">8.25" Sticking/Flank </t>
  </si>
  <si>
    <t>M13713</t>
  </si>
  <si>
    <t>8" Breaking</t>
  </si>
  <si>
    <t>M13714</t>
  </si>
  <si>
    <t>10" Breaking</t>
  </si>
  <si>
    <t>M13706</t>
  </si>
  <si>
    <t>8.25" European Butcher</t>
  </si>
  <si>
    <t>M13707</t>
  </si>
  <si>
    <t>10.25" European Butcher</t>
  </si>
  <si>
    <t>M13708</t>
  </si>
  <si>
    <t>11.8" European Butcher</t>
  </si>
  <si>
    <t>10" Cimiter</t>
  </si>
  <si>
    <t>12" Cimiter - Granton Edge</t>
  </si>
  <si>
    <t>M13715</t>
  </si>
  <si>
    <t>M13716</t>
  </si>
  <si>
    <t>M13717</t>
  </si>
  <si>
    <t>8" Butcher</t>
  </si>
  <si>
    <t>8" Butcher - Granton Edge</t>
  </si>
  <si>
    <t>10" Butcher</t>
  </si>
  <si>
    <t>10" Butcher - Granton Edge</t>
  </si>
  <si>
    <t>M33932BLB</t>
  </si>
  <si>
    <t>M33932GRB</t>
  </si>
  <si>
    <t>M33932RDB</t>
  </si>
  <si>
    <t>4.3" Utility Knife, Rounded Tip, Wavy Edge - Blue Handle</t>
  </si>
  <si>
    <t>4.3" Utility Knife, Rounded Tip, Wavy Edge - Green Handle</t>
  </si>
  <si>
    <t>4.3" Utility Knife, Rounded Tip, Wavy Edge - Red Handle</t>
  </si>
  <si>
    <t>P 47</t>
  </si>
  <si>
    <t>P 46</t>
  </si>
  <si>
    <t>Knife Guards</t>
  </si>
  <si>
    <t>M33131</t>
  </si>
  <si>
    <t>M33131PIN</t>
  </si>
  <si>
    <t>M33123P</t>
  </si>
  <si>
    <t>M33124P</t>
  </si>
  <si>
    <t>M33125P</t>
  </si>
  <si>
    <t>M33126P</t>
  </si>
  <si>
    <t>6" x 2.5" Knife Guard</t>
  </si>
  <si>
    <t>9" x 2.5" Knife Guard</t>
  </si>
  <si>
    <t>M33118P</t>
  </si>
  <si>
    <t>11" x 2" Knife Guard</t>
  </si>
  <si>
    <t>11" x 2.5" Knife Guard</t>
  </si>
  <si>
    <t>12" x 2.5" Knife Guard</t>
  </si>
  <si>
    <t>Saya Cover for 8" Chef, Ash</t>
  </si>
  <si>
    <t>M14805</t>
  </si>
  <si>
    <t>M14806</t>
  </si>
  <si>
    <t>M14807YL</t>
  </si>
  <si>
    <t>Kitchen Shears - 9", Yellow Handle</t>
  </si>
  <si>
    <t>Scissors - 8"</t>
  </si>
  <si>
    <t xml:space="preserve">Kitchen Shears - 8" </t>
  </si>
  <si>
    <t>M18305</t>
  </si>
  <si>
    <t>8" x 3" Turner - Beveled Side Edges</t>
  </si>
  <si>
    <t>M18321RD</t>
  </si>
  <si>
    <t>6" x 3" Heavy-Duty Turner - Red Handle</t>
  </si>
  <si>
    <t>M18604BR</t>
  </si>
  <si>
    <t>M18604GR</t>
  </si>
  <si>
    <t>M18604RD</t>
  </si>
  <si>
    <t>4" Pizza Cutter - Brown Handle</t>
  </si>
  <si>
    <t>4" Pizza Cutter - Green Handle</t>
  </si>
  <si>
    <t>4" Pizza Cutter - Red Handle</t>
  </si>
  <si>
    <t>P 72-73</t>
  </si>
  <si>
    <t>M15450P</t>
  </si>
  <si>
    <t>Combination Zester/Channel Knife</t>
  </si>
  <si>
    <t>M35112</t>
  </si>
  <si>
    <t>M35113</t>
  </si>
  <si>
    <t>M35114</t>
  </si>
  <si>
    <t>M35115</t>
  </si>
  <si>
    <t>M35116</t>
  </si>
  <si>
    <t>M35117</t>
  </si>
  <si>
    <t>16" Silicone Blade Scraper</t>
  </si>
  <si>
    <t>14" Silicone Blade Scraper</t>
  </si>
  <si>
    <t>10" Silicone Blade Scraper</t>
  </si>
  <si>
    <t>10" Silicone Blade Spoon Scraper</t>
  </si>
  <si>
    <t>14" Silicone Blade Spoon Scraper</t>
  </si>
  <si>
    <t>16" Silicone Blade Spoon Scraper</t>
  </si>
  <si>
    <t>M23506</t>
  </si>
  <si>
    <t>M18800</t>
  </si>
  <si>
    <t>10" Straight Spatula, Bulk</t>
  </si>
  <si>
    <t>M18860</t>
  </si>
  <si>
    <t>8" Straight Spatula, Bulk</t>
  </si>
  <si>
    <t>M18855</t>
  </si>
  <si>
    <t>6" Straight Spatula, Bulk</t>
  </si>
  <si>
    <t>M18880</t>
  </si>
  <si>
    <t>10" Offset Spatula, Bulk</t>
  </si>
  <si>
    <t>M18820</t>
  </si>
  <si>
    <t>8" Offset Spatula, Bulk</t>
  </si>
  <si>
    <t>M18830</t>
  </si>
  <si>
    <t>4.25" Offset Spatula, Bulk</t>
  </si>
  <si>
    <t>P 94-95</t>
  </si>
  <si>
    <t>P 116-119</t>
  </si>
  <si>
    <t>M13718</t>
  </si>
  <si>
    <t>P 41</t>
  </si>
  <si>
    <t>14" x 2" Knife Guard</t>
  </si>
  <si>
    <t>P 64-65</t>
  </si>
  <si>
    <t>Shake Collar, 4.34" Top OD</t>
  </si>
  <si>
    <t>Shake Collar, 4.44" Top OD</t>
  </si>
  <si>
    <t>M33416BLXS</t>
  </si>
  <si>
    <t>M33416BLS</t>
  </si>
  <si>
    <t>M33416BLM</t>
  </si>
  <si>
    <t>M33416BLL</t>
  </si>
  <si>
    <t>M33416BL1X</t>
  </si>
  <si>
    <t>M33425XS</t>
  </si>
  <si>
    <t>M33425S</t>
  </si>
  <si>
    <t>M33425M</t>
  </si>
  <si>
    <t>M33425L</t>
  </si>
  <si>
    <t>M334251X</t>
  </si>
  <si>
    <t>M334252X</t>
  </si>
  <si>
    <t>Millennia® Food Processing Gloves - Size XS</t>
  </si>
  <si>
    <t>Millennia® Food Processing Gloves - Size S</t>
  </si>
  <si>
    <t>Millennia® Food Processing Gloves - Size M</t>
  </si>
  <si>
    <t>Millennia® Food Processing Gloves - Size L</t>
  </si>
  <si>
    <t>Millennia® Food Processing Gloves - Size 1X</t>
  </si>
  <si>
    <t>Millennia® Food Processing Gloves - Size 2X</t>
  </si>
  <si>
    <t>12 PR</t>
  </si>
  <si>
    <t>M36005</t>
  </si>
  <si>
    <t>M36006</t>
  </si>
  <si>
    <t>M36007</t>
  </si>
  <si>
    <t>M36008</t>
  </si>
  <si>
    <t>M36009</t>
  </si>
  <si>
    <t>M18930</t>
  </si>
  <si>
    <t>Board Buddyz Holder for 15" x 20" - 18" x 30" boards</t>
  </si>
  <si>
    <t>M18931</t>
  </si>
  <si>
    <t>Board Buddyz Holder for 12" x 18" board</t>
  </si>
  <si>
    <t>M18932</t>
  </si>
  <si>
    <t>Bar Buddyz Holder for 6" x 10" board</t>
  </si>
  <si>
    <t>P 122-125</t>
  </si>
  <si>
    <t>M60250BKXS</t>
  </si>
  <si>
    <t>M60250BKS</t>
  </si>
  <si>
    <t>M60250BKM</t>
  </si>
  <si>
    <t>M60250BKL</t>
  </si>
  <si>
    <t>M60250BK1X</t>
  </si>
  <si>
    <t>M60250BK2X</t>
  </si>
  <si>
    <t>M60250BK3X</t>
  </si>
  <si>
    <t>M60250BK4X</t>
  </si>
  <si>
    <t>M60250BK5X</t>
  </si>
  <si>
    <t>M60250GYXS</t>
  </si>
  <si>
    <t>M60250GYS</t>
  </si>
  <si>
    <t>M60250GYM</t>
  </si>
  <si>
    <t>M60250GYL</t>
  </si>
  <si>
    <t>M60250GY1X</t>
  </si>
  <si>
    <t>M60250GY2X</t>
  </si>
  <si>
    <t>M60250GY3X</t>
  </si>
  <si>
    <t>M60250GY4X</t>
  </si>
  <si>
    <t>M60250GY5X</t>
  </si>
  <si>
    <t>M60250NBXS</t>
  </si>
  <si>
    <t>M60250NBS</t>
  </si>
  <si>
    <t>M60250NBM</t>
  </si>
  <si>
    <t>M60250NBL</t>
  </si>
  <si>
    <t>M60250NB1X</t>
  </si>
  <si>
    <t>M60250NB2X</t>
  </si>
  <si>
    <t>M60250NB3X</t>
  </si>
  <si>
    <t>M60250NB4X</t>
  </si>
  <si>
    <t>M60250NB5X</t>
  </si>
  <si>
    <t>M60250WHXS</t>
  </si>
  <si>
    <t>M60250WHS</t>
  </si>
  <si>
    <t>M60250WHM</t>
  </si>
  <si>
    <t>M60250WHL</t>
  </si>
  <si>
    <t>M60250WH1X</t>
  </si>
  <si>
    <t>M60250WH2X</t>
  </si>
  <si>
    <t>M60250WH3X</t>
  </si>
  <si>
    <t>M60250WH4X</t>
  </si>
  <si>
    <t>M60250WH5X</t>
  </si>
  <si>
    <t>P 134</t>
  </si>
  <si>
    <t>P 135</t>
  </si>
  <si>
    <t>P 136-137</t>
  </si>
  <si>
    <t>M63200DEN</t>
  </si>
  <si>
    <t>Flannery Bib Apron, Indigo Denim</t>
  </si>
  <si>
    <t>M63200BKD</t>
  </si>
  <si>
    <t>Flannery Bib Apron, Black Denim</t>
  </si>
  <si>
    <t>M63203BRN</t>
  </si>
  <si>
    <t>Zephyr Bib Apron, Brown Denim</t>
  </si>
  <si>
    <t>M63203BKD</t>
  </si>
  <si>
    <t>Zephyr Bib Apron, Black Denim</t>
  </si>
  <si>
    <t>M63208DENBR</t>
  </si>
  <si>
    <t>Renegade Bib Apron, Black Denim with Brown Leather Straps</t>
  </si>
  <si>
    <t>M63208BDBK</t>
  </si>
  <si>
    <t>Renegade Bib Apron, Black Canvas with Black Leather Straps</t>
  </si>
  <si>
    <t>M63205GRY</t>
  </si>
  <si>
    <t>Odin Bib Apron, Light Gray</t>
  </si>
  <si>
    <t>M63206DEN</t>
  </si>
  <si>
    <t>Scout Bib Apron, Charcoal Gray</t>
  </si>
  <si>
    <t>M63201DEN</t>
  </si>
  <si>
    <t>Talon Bistro Apron, Indigo Denim</t>
  </si>
  <si>
    <t>M63201BKD</t>
  </si>
  <si>
    <t>Talon Bistro Apron, Black Denim</t>
  </si>
  <si>
    <t>M63204DEN</t>
  </si>
  <si>
    <t xml:space="preserve">Wyatt Mid-Bistro Apron, Indigo Denim with Brown Leather Accents </t>
  </si>
  <si>
    <t>M63204BKD</t>
  </si>
  <si>
    <t xml:space="preserve">Wyatt Mid-Bistro Apron, Black Denim with Black Leather Accents </t>
  </si>
  <si>
    <t>M63207RSD</t>
  </si>
  <si>
    <t>Rogue Mid-Bistro Apron, Navy/White Railroad Stripe</t>
  </si>
  <si>
    <t>M63202DEN</t>
  </si>
  <si>
    <t>Stellar Waist Apron, Indigo Denim</t>
  </si>
  <si>
    <t>Caps</t>
  </si>
  <si>
    <t>M60130BKB</t>
  </si>
  <si>
    <t>Snap Back Cap, Black w/Small Black Logo</t>
  </si>
  <si>
    <t>M60130BKW</t>
  </si>
  <si>
    <t>Snap Back Cap, Black w/Small White Logo</t>
  </si>
  <si>
    <t>M60132BKB</t>
  </si>
  <si>
    <t>Snap Back Cap, Black w/Large Black Logo</t>
  </si>
  <si>
    <t>M60132BKW</t>
  </si>
  <si>
    <t>Snap Back Cap, Black w/Large White Logo</t>
  </si>
  <si>
    <t>M60135BK</t>
  </si>
  <si>
    <t>Trucker Cap, Black w/Black Mesh</t>
  </si>
  <si>
    <t>M60135GY</t>
  </si>
  <si>
    <t>Trucker Cap, Gray w/Black Mesh</t>
  </si>
  <si>
    <t>M60135NB</t>
  </si>
  <si>
    <t>Trucker Cap, Navy Blue w/Black Mesh</t>
  </si>
  <si>
    <t>M60135RD</t>
  </si>
  <si>
    <t>Trucker Cap, Red w/Black Mesh</t>
  </si>
  <si>
    <t>M60080BK</t>
  </si>
  <si>
    <t>Classic Baseball Cap, Black</t>
  </si>
  <si>
    <t>M18850</t>
  </si>
  <si>
    <t>Kitchen Shears - 8 3/4"</t>
  </si>
  <si>
    <t>Premium Kitchen Shears - 8 1/2"</t>
  </si>
  <si>
    <t>4" x 4 1/2" Grill Scraper</t>
  </si>
  <si>
    <t>2 3/4" Pizza Cutter - Purple Handle</t>
  </si>
  <si>
    <t>3 1/2" Spreader – Wavy Edge, Purple Handle</t>
  </si>
  <si>
    <t>3 1/2" Spreader - Purple Handle</t>
  </si>
  <si>
    <t>3 1/2" Spreader</t>
  </si>
  <si>
    <t>3 1/2" Spreader – Wavy Edge</t>
  </si>
  <si>
    <t>3 1/2" Spreader – Wavy Edge - Purple Handle</t>
  </si>
  <si>
    <t>4" x 2 1/2" Square Edge Turner</t>
  </si>
  <si>
    <t>2 1/2" x 2 1/2" Mini Turner</t>
  </si>
  <si>
    <t>Bib Apron with Pocket - Black, 33" L  x 23" W</t>
  </si>
  <si>
    <t>Bib Apron with Pocket - Black w/White Chalk Stripe, 33" L x 23" W</t>
  </si>
  <si>
    <t>Bib Apron with Pocket - Navy Blue, 33" L x 23" W</t>
  </si>
  <si>
    <t>Bib Apron with Pocket - Red, 33" L x 23" L</t>
  </si>
  <si>
    <t>Bib Apron with Pocket - White, 33" L x 23" L</t>
  </si>
  <si>
    <t>Bib Apron without Pocket - Black, 33" L x 23" L</t>
  </si>
  <si>
    <t>Bib Apron without Pocket - Black w/White Chalk Stripe, 33" L x 23" L</t>
  </si>
  <si>
    <t>Bib Apron without Pocket - Navy Blue, 33" L x 23" L</t>
  </si>
  <si>
    <t>Bib Apron without Pocket - Red, 33" L x 23" L</t>
  </si>
  <si>
    <t>Bib Apron without Pocket - White, 33" L x 23" L</t>
  </si>
  <si>
    <t>2-Sided Bistro Apron - Black, 33" L x 29" L</t>
  </si>
  <si>
    <t>2-Sided Bistro Apron - Black w/White Chalk Stripe, 33" L x 29" L</t>
  </si>
  <si>
    <t>2-Sided Bistro Apron - Navy Blue, 33" L x 29" L</t>
  </si>
  <si>
    <t>2-Sided Bistro Apron - Red, 33" L x 29" L</t>
  </si>
  <si>
    <t>2-Sided Bistro Apron - White, 33" L x 29" L</t>
  </si>
  <si>
    <t>4-Sided Bistro Apron - White, 33" L x 29" L</t>
  </si>
  <si>
    <t>Bistro Apron w/2 Pockets - Black, 19" L x 29" W</t>
  </si>
  <si>
    <t>Economy Bib Apron without Pocket - White, 33" L x 29" W</t>
  </si>
  <si>
    <r>
      <t>BPX</t>
    </r>
    <r>
      <rPr>
        <b/>
        <sz val="9"/>
        <rFont val="Calibri"/>
        <family val="2"/>
      </rPr>
      <t>®</t>
    </r>
  </si>
  <si>
    <r>
      <t>BLU</t>
    </r>
    <r>
      <rPr>
        <sz val="9"/>
        <rFont val="Calibri"/>
        <family val="2"/>
      </rPr>
      <t>®</t>
    </r>
    <r>
      <rPr>
        <sz val="9"/>
        <rFont val="Arial"/>
        <family val="2"/>
      </rPr>
      <t xml:space="preserve"> Towels, 100 pack</t>
    </r>
  </si>
  <si>
    <r>
      <t>BLU</t>
    </r>
    <r>
      <rPr>
        <sz val="9"/>
        <rFont val="Calibri"/>
        <family val="2"/>
      </rPr>
      <t>®</t>
    </r>
    <r>
      <rPr>
        <sz val="9"/>
        <rFont val="Arial"/>
        <family val="2"/>
      </rPr>
      <t xml:space="preserve"> Towels, 50 pack</t>
    </r>
  </si>
  <si>
    <r>
      <t>BLU</t>
    </r>
    <r>
      <rPr>
        <sz val="9"/>
        <rFont val="Calibri"/>
        <family val="2"/>
      </rPr>
      <t>®</t>
    </r>
    <r>
      <rPr>
        <sz val="9"/>
        <rFont val="Arial"/>
        <family val="2"/>
      </rPr>
      <t xml:space="preserve"> Towels, 12 pack</t>
    </r>
  </si>
  <si>
    <r>
      <t>BLU</t>
    </r>
    <r>
      <rPr>
        <sz val="9"/>
        <rFont val="Calibri"/>
        <family val="2"/>
      </rPr>
      <t>®</t>
    </r>
    <r>
      <rPr>
        <sz val="9"/>
        <rFont val="Arial"/>
        <family val="2"/>
      </rPr>
      <t xml:space="preserve"> Wipes, 100 pack</t>
    </r>
  </si>
  <si>
    <r>
      <t>BLU</t>
    </r>
    <r>
      <rPr>
        <sz val="9"/>
        <rFont val="Calibri"/>
        <family val="2"/>
      </rPr>
      <t>®</t>
    </r>
    <r>
      <rPr>
        <sz val="9"/>
        <rFont val="Arial"/>
        <family val="2"/>
      </rPr>
      <t xml:space="preserve"> Wipes, 12 pack</t>
    </r>
  </si>
  <si>
    <t>Millennia Colors®</t>
  </si>
  <si>
    <t>Millennia Fit® Level A4 Cut Glove, 18 Ga, Blue, XS</t>
  </si>
  <si>
    <t>Millennia Fit® Level A4 Cut Glove, 18 Ga, Blue, S</t>
  </si>
  <si>
    <t>Millennia Fit® Level A4 Cut Glove, 18 Ga, Blue, M</t>
  </si>
  <si>
    <t>Millennia Fit® Level A4 Cut Glove, 18 Ga, Blue, L</t>
  </si>
  <si>
    <t>Millennia Fit® Level A4 Cut Glove, 18 Ga, Blue, 1X</t>
  </si>
  <si>
    <t>Millennia Colors® Level A4 Cut Glove - Green, Size XS</t>
  </si>
  <si>
    <t>Millennia Colors® Level A4 Cut Glove - Green, Size S</t>
  </si>
  <si>
    <t>Millennia Colors® Level A4 Cut Glove - Green, Size M</t>
  </si>
  <si>
    <t>Millennia Colors® Level A4 Cut Glove - Green, Size L</t>
  </si>
  <si>
    <t>Millennia Colors® Level A4 Cut Glove - Green, Size 1X</t>
  </si>
  <si>
    <t>Millennia Colors® Level A4 Cut Glove - Orange, Size XS</t>
  </si>
  <si>
    <t>Millennia Colors® Level A4 Cut Glove - Orange, Size S</t>
  </si>
  <si>
    <t>Millennia Colors® Level A4 Cut Glove - Orange, Size M</t>
  </si>
  <si>
    <t>Millennia Colors® Level A4 Cut Glove - Orange, Size L</t>
  </si>
  <si>
    <t>Millennia Colors® Level A4 Cut Glove - Orange, Size 1X</t>
  </si>
  <si>
    <t>Millennia Colors® Level A4 Cut Glove - Pink, Size XS</t>
  </si>
  <si>
    <t>Millennia Colors® Level A4 Cut Glove - Pink, Size S</t>
  </si>
  <si>
    <t>Millennia Colors® Level A4 Cut Glove - Pink, Size M</t>
  </si>
  <si>
    <t>Millennia Colors® Level A4 Cut Glove - Pink, Size L</t>
  </si>
  <si>
    <t>Millennia Colors® Level A4 Cut Glove - Pink, Size 1X</t>
  </si>
  <si>
    <t>Millennia Colors® Level A4 Cut Glove - Yellow, Size XS</t>
  </si>
  <si>
    <t>Millennia Colors® Level A4 Cut Glove - Yellow, Size S</t>
  </si>
  <si>
    <t>Millennia Colors® Level A4 Cut Glove - Yellow, Size M</t>
  </si>
  <si>
    <t>Millennia Colors® Level A4 Cut Glove - Yellow, Size L</t>
  </si>
  <si>
    <t>Millennia Colors® Level A4 Cut Glove - Yellow, Size 1X</t>
  </si>
  <si>
    <t>M23213</t>
  </si>
  <si>
    <t>12" Brisket Knife, Wavy Edge</t>
  </si>
  <si>
    <t>M18146</t>
  </si>
  <si>
    <t>M18144</t>
  </si>
  <si>
    <t>M18142</t>
  </si>
  <si>
    <t>10" Slicer - Wavy Edge</t>
  </si>
  <si>
    <t>M18132</t>
  </si>
  <si>
    <t>M18165</t>
  </si>
  <si>
    <t>5" Utility - Wavy Edge</t>
  </si>
  <si>
    <t>M18190</t>
  </si>
  <si>
    <t>P 38-40</t>
  </si>
  <si>
    <t>P 42-43</t>
  </si>
  <si>
    <t>Damascus</t>
  </si>
  <si>
    <t>P 44-45</t>
  </si>
  <si>
    <t>M33021A</t>
  </si>
  <si>
    <t>4" Oyster - Galveston Style - Poly Handle</t>
  </si>
  <si>
    <t>P 48</t>
  </si>
  <si>
    <t>P 49</t>
  </si>
  <si>
    <t>P 50</t>
  </si>
  <si>
    <t>P 51</t>
  </si>
  <si>
    <t>Millennia® 8" Fork</t>
  </si>
  <si>
    <t>Ultimate White® 8" Fork</t>
  </si>
  <si>
    <t>P 52</t>
  </si>
  <si>
    <t>P 53</t>
  </si>
  <si>
    <t>P 54-55</t>
  </si>
  <si>
    <t>M14808</t>
  </si>
  <si>
    <t>Kitchen Snips - 6 1/4"</t>
  </si>
  <si>
    <t>M13750</t>
  </si>
  <si>
    <t>BBQ Competition Set, 7-Pc.</t>
  </si>
  <si>
    <t>M13751</t>
  </si>
  <si>
    <t>BBQ Competition Set II, 8-Pc.</t>
  </si>
  <si>
    <t>M13752</t>
  </si>
  <si>
    <t>Ultimate BBQ Kit, 9-Pc.</t>
  </si>
  <si>
    <t>M13754</t>
  </si>
  <si>
    <t>M13753A</t>
  </si>
  <si>
    <r>
      <t>BPX</t>
    </r>
    <r>
      <rPr>
        <b/>
        <sz val="9"/>
        <color rgb="FF7030A0"/>
        <rFont val="Calibri"/>
        <family val="2"/>
      </rPr>
      <t xml:space="preserve">® </t>
    </r>
    <r>
      <rPr>
        <b/>
        <sz val="9"/>
        <color rgb="FF7030A0"/>
        <rFont val="Arial"/>
        <family val="2"/>
      </rPr>
      <t>Sets</t>
    </r>
  </si>
  <si>
    <t>M13775</t>
  </si>
  <si>
    <t>8" Chef's, Wood Handle</t>
  </si>
  <si>
    <t>M13785</t>
  </si>
  <si>
    <t>8" Chef's, G10 Handle</t>
  </si>
  <si>
    <t>M13780</t>
  </si>
  <si>
    <t>M13786</t>
  </si>
  <si>
    <t>M13788</t>
  </si>
  <si>
    <t>M13789</t>
  </si>
  <si>
    <t>M13787</t>
  </si>
  <si>
    <t>M13790</t>
  </si>
  <si>
    <t>M13791</t>
  </si>
  <si>
    <t>3.5" Paring, G10 Handle</t>
  </si>
  <si>
    <t>M13795</t>
  </si>
  <si>
    <t>8" Hunter Chef's, G10 Handle</t>
  </si>
  <si>
    <t>M23605</t>
  </si>
  <si>
    <t>M23605OL</t>
  </si>
  <si>
    <t>M23606</t>
  </si>
  <si>
    <t>M23606OL</t>
  </si>
  <si>
    <t>M23607</t>
  </si>
  <si>
    <t>M23607OL</t>
  </si>
  <si>
    <t>M23608</t>
  </si>
  <si>
    <t>3-Pc. Cheese Knife Set, POM Handle</t>
  </si>
  <si>
    <t>M23608OL</t>
  </si>
  <si>
    <t>3-Pc. Cheese Knife Set, Olive Wood Handle</t>
  </si>
  <si>
    <t>P 66-67</t>
  </si>
  <si>
    <t>P 68-69</t>
  </si>
  <si>
    <t>P 74</t>
  </si>
  <si>
    <t>P 75</t>
  </si>
  <si>
    <t>P 76</t>
  </si>
  <si>
    <t>Page 77</t>
  </si>
  <si>
    <t>P 78-79</t>
  </si>
  <si>
    <t>P 80-81</t>
  </si>
  <si>
    <t>P 82-87</t>
  </si>
  <si>
    <t>P 88</t>
  </si>
  <si>
    <t>M18850P</t>
  </si>
  <si>
    <t>6" Straight Spatula, Packaged</t>
  </si>
  <si>
    <t>P 89</t>
  </si>
  <si>
    <t>P 90</t>
  </si>
  <si>
    <t>P 91</t>
  </si>
  <si>
    <t>P 96-97</t>
  </si>
  <si>
    <t>P 98-99</t>
  </si>
  <si>
    <t>P 100-101</t>
  </si>
  <si>
    <t>P 102-103</t>
  </si>
  <si>
    <t>P 104-107</t>
  </si>
  <si>
    <t>P 108-111</t>
  </si>
  <si>
    <t>P 112</t>
  </si>
  <si>
    <t>P 113</t>
  </si>
  <si>
    <t>P 120-121</t>
  </si>
  <si>
    <t>P 128-131</t>
  </si>
  <si>
    <t>P 132-133</t>
  </si>
  <si>
    <t>P 138</t>
  </si>
  <si>
    <t>P 139</t>
  </si>
  <si>
    <t>P 140</t>
  </si>
  <si>
    <t>P 141</t>
  </si>
  <si>
    <t>P 142-143</t>
  </si>
  <si>
    <t>P 144-145</t>
  </si>
  <si>
    <t>P 146-147</t>
  </si>
  <si>
    <t>P 148-151</t>
  </si>
  <si>
    <t>P 152</t>
  </si>
  <si>
    <t>P 153</t>
  </si>
  <si>
    <t>M23725</t>
  </si>
  <si>
    <t>12" Brisket - Wavy Edge</t>
  </si>
  <si>
    <t>5" Soft Cheese</t>
  </si>
  <si>
    <t>4 3/4" Hard Cheese</t>
  </si>
  <si>
    <t>2 3/4" Parmesan</t>
  </si>
  <si>
    <t>3-Pc. Cheese Knife Set</t>
  </si>
  <si>
    <t>M13719</t>
  </si>
  <si>
    <t>8.5" Fillet</t>
  </si>
  <si>
    <t>M13722</t>
  </si>
  <si>
    <t>5" Lamb Skinning</t>
  </si>
  <si>
    <t>M13753CM</t>
  </si>
  <si>
    <t>M13754CM</t>
  </si>
  <si>
    <t>5-Pc. Small Field Dressing Kit, Black Roll</t>
  </si>
  <si>
    <t>5-Pc. Small Field Dressing Kit, Camouflage Roll</t>
  </si>
  <si>
    <t>8-Pc. Large Field Dressing Kit, Black Roll</t>
  </si>
  <si>
    <t>8-Pc. Large Field Dressing Kit, Camouflage Roll</t>
  </si>
  <si>
    <t>M21026</t>
  </si>
  <si>
    <t>M21024</t>
  </si>
  <si>
    <t>7.1" Kau Kong Chopper</t>
  </si>
  <si>
    <t>7.1" All Purpose Kitchen Knife</t>
  </si>
  <si>
    <t>M13615</t>
  </si>
  <si>
    <t>12" Watermelon</t>
  </si>
  <si>
    <t>M13760B</t>
  </si>
  <si>
    <r>
      <t>Genesis</t>
    </r>
    <r>
      <rPr>
        <sz val="9"/>
        <rFont val="Calibri"/>
        <family val="2"/>
      </rPr>
      <t>®</t>
    </r>
    <r>
      <rPr>
        <sz val="9"/>
        <rFont val="Arial"/>
        <family val="2"/>
      </rPr>
      <t>Steak Knife - Serrated Edge- Bulk Pack</t>
    </r>
  </si>
  <si>
    <r>
      <t>Genesis</t>
    </r>
    <r>
      <rPr>
        <sz val="9"/>
        <rFont val="Calibri"/>
        <family val="2"/>
      </rPr>
      <t>®</t>
    </r>
    <r>
      <rPr>
        <sz val="9"/>
        <rFont val="Arial"/>
        <family val="2"/>
      </rPr>
      <t>Steak Knife - Plain Edge- Bulk Pack</t>
    </r>
  </si>
  <si>
    <t>Steak Knife, 5" Blade, Olive Wood Handle, Bulk Pack</t>
  </si>
  <si>
    <t>5" Soft Cheese, POM Handle</t>
  </si>
  <si>
    <t>5" Soft Cheese, Olive Wood Handle</t>
  </si>
  <si>
    <t>4 3/4" Hard Cheese, POM Handle</t>
  </si>
  <si>
    <t>4 3/4" Hard Cheese, Olive Wood Handle</t>
  </si>
  <si>
    <t>2 3/4" Parmesan, POM Handle</t>
  </si>
  <si>
    <t>2 3/4" Parmesan, Olive Wood Handle</t>
  </si>
  <si>
    <t>Knife Protection</t>
  </si>
  <si>
    <t>Saya Covers</t>
  </si>
  <si>
    <t>Replacement Pin for Saya Covers</t>
  </si>
  <si>
    <t>M33132BIR</t>
  </si>
  <si>
    <t>M33133BIR</t>
  </si>
  <si>
    <t>M33131BIR</t>
  </si>
  <si>
    <t>M33134BIR</t>
  </si>
  <si>
    <t>M33135BIR</t>
  </si>
  <si>
    <t>Saya Cover for 7" Santoku, Birch</t>
  </si>
  <si>
    <t>Saya Cover for 7" Nakiri, Birch</t>
  </si>
  <si>
    <t>Saya Cover for 8" Chef, Birch</t>
  </si>
  <si>
    <t>Saya Cover for 10" Chef/240mm Gyuto, Birch</t>
  </si>
  <si>
    <t>Saya Cover for 300mm Gyuto, Birch</t>
  </si>
  <si>
    <t>M15971</t>
  </si>
  <si>
    <t>M15972</t>
  </si>
  <si>
    <t>M15973</t>
  </si>
  <si>
    <t>M15974</t>
  </si>
  <si>
    <t>M15975</t>
  </si>
  <si>
    <t>Premium Sharpening Stone 240/800 Grit</t>
  </si>
  <si>
    <t>Premium Sharpening Stone 400/1000 Grit</t>
  </si>
  <si>
    <t>Premium Sharpening Stone 600/2000 Grit</t>
  </si>
  <si>
    <t>Premium Sharpening Stone 1000/3000 Grit</t>
  </si>
  <si>
    <t>Premium Sharpening Stone 3000/8000 Grit</t>
  </si>
  <si>
    <t>M15945</t>
  </si>
  <si>
    <t>M15946</t>
  </si>
  <si>
    <t>M15947</t>
  </si>
  <si>
    <t>M15948</t>
  </si>
  <si>
    <t>Premium Glass Sharpening Stone 600 Grit</t>
  </si>
  <si>
    <t>Premium Glass Sharpening Stone 1000 Grit</t>
  </si>
  <si>
    <t>Premium Glass Sharpening Stone 3000 Grit</t>
  </si>
  <si>
    <t>Premium Glass Sharpening Stone 6000 Grit</t>
  </si>
  <si>
    <t xml:space="preserve">Standard Sharpening Stone 400/1000 Grit </t>
  </si>
  <si>
    <t>Standard Sharpening Stone 1000/3000 Grit</t>
  </si>
  <si>
    <t>M15955</t>
  </si>
  <si>
    <t>M15956</t>
  </si>
  <si>
    <t>M15957</t>
  </si>
  <si>
    <t>Flattening Stone - 2 Sided Diamond Plate</t>
  </si>
  <si>
    <t>Flattening Stone - Silicon Carbide</t>
  </si>
  <si>
    <t>Flattening Stone - Diamond Plate</t>
  </si>
  <si>
    <t>M15934</t>
  </si>
  <si>
    <t xml:space="preserve">Premium Honing Oil, 16 oz. </t>
  </si>
  <si>
    <t>7" Santoku, G10 Handle</t>
  </si>
  <si>
    <t>8" Slicer, G10 Handle</t>
  </si>
  <si>
    <t>8" Bread, G10 Handle</t>
  </si>
  <si>
    <t>6" Boning, G10 Handle</t>
  </si>
  <si>
    <t>5" Utility, G10 Handle</t>
  </si>
  <si>
    <t>M13720</t>
  </si>
  <si>
    <t>M13721</t>
  </si>
  <si>
    <t>11" Slicer, Granton Edge</t>
  </si>
  <si>
    <t xml:space="preserve">3 1/2" Paring </t>
  </si>
  <si>
    <t>M22606</t>
  </si>
  <si>
    <t>8" Wide Bread -  Wavy Edge</t>
  </si>
  <si>
    <t>Left Handed 10" Wide Bread - Wavy Edge</t>
  </si>
  <si>
    <t>12" Straight Spatula, Packaged</t>
  </si>
  <si>
    <t>10" Straight Spatula, Packaged</t>
  </si>
  <si>
    <t>8" Straight Spatula, Packaged</t>
  </si>
  <si>
    <t>4.25" Straight Spatula, Packaged</t>
  </si>
  <si>
    <t>10" Offset Spatula, Packaged</t>
  </si>
  <si>
    <t>8" Offset Spatula, Packaged</t>
  </si>
  <si>
    <t>6" Offset Spatula, Packaged</t>
  </si>
  <si>
    <t>4.25" Offset Spatula, Packaged</t>
  </si>
  <si>
    <t>PART #</t>
  </si>
  <si>
    <t>CAT PG</t>
  </si>
  <si>
    <t>PRICE</t>
  </si>
  <si>
    <t>40,46</t>
  </si>
  <si>
    <t>26,51,67</t>
  </si>
  <si>
    <t>40,44</t>
  </si>
  <si>
    <t>35,51</t>
  </si>
  <si>
    <t>52,65</t>
  </si>
  <si>
    <t>51,65</t>
  </si>
  <si>
    <t>13,51</t>
  </si>
  <si>
    <t>21,51</t>
  </si>
  <si>
    <t>21,60</t>
  </si>
  <si>
    <t>21,22,45</t>
  </si>
  <si>
    <t>25,91</t>
  </si>
  <si>
    <t>17,47</t>
  </si>
  <si>
    <t>17,51</t>
  </si>
  <si>
    <t>33,51,69</t>
  </si>
  <si>
    <t>51,67,106</t>
  </si>
  <si>
    <t>P 28-31</t>
  </si>
  <si>
    <t>P 56-61</t>
  </si>
  <si>
    <t>7/8" and 1" Double Melon Baller - Packaged</t>
  </si>
  <si>
    <t>Channel Knife - Packaged</t>
  </si>
  <si>
    <t>Apple Corer - Packaged</t>
  </si>
  <si>
    <t>Vegetable Peeler - Packaged</t>
  </si>
  <si>
    <t>Citrus Zester - Packaged</t>
  </si>
  <si>
    <r>
      <t xml:space="preserve">Renaissance® </t>
    </r>
    <r>
      <rPr>
        <sz val="9"/>
        <rFont val="Arial"/>
        <family val="2"/>
      </rPr>
      <t>Triple-Riveted, Precision Forged</t>
    </r>
  </si>
  <si>
    <r>
      <t xml:space="preserve">Renaissance® Sets </t>
    </r>
    <r>
      <rPr>
        <sz val="9"/>
        <rFont val="Arial"/>
        <family val="2"/>
      </rPr>
      <t>Triple-Riveted, Precision Forged</t>
    </r>
  </si>
  <si>
    <r>
      <t xml:space="preserve">Genesis® </t>
    </r>
    <r>
      <rPr>
        <sz val="9"/>
        <rFont val="Arial"/>
        <family val="2"/>
      </rPr>
      <t>Precision Forged</t>
    </r>
  </si>
  <si>
    <r>
      <t xml:space="preserve">Genesis® Sets </t>
    </r>
    <r>
      <rPr>
        <sz val="9"/>
        <rFont val="Arial"/>
        <family val="2"/>
      </rPr>
      <t>Precision Forged</t>
    </r>
  </si>
  <si>
    <r>
      <t xml:space="preserve">Miscellaneous </t>
    </r>
    <r>
      <rPr>
        <sz val="9"/>
        <rFont val="Arial"/>
        <family val="2"/>
      </rPr>
      <t>Knives</t>
    </r>
  </si>
  <si>
    <r>
      <t xml:space="preserve">Steak </t>
    </r>
    <r>
      <rPr>
        <sz val="9"/>
        <rFont val="Arial"/>
        <family val="2"/>
      </rPr>
      <t>Knives</t>
    </r>
  </si>
  <si>
    <t>P 45</t>
  </si>
  <si>
    <r>
      <t xml:space="preserve">MercerSlice™ </t>
    </r>
    <r>
      <rPr>
        <sz val="9"/>
        <rFont val="Arial"/>
        <family val="2"/>
      </rPr>
      <t>Bread Knife &amp;</t>
    </r>
    <r>
      <rPr>
        <b/>
        <sz val="9"/>
        <rFont val="Arial"/>
        <family val="2"/>
      </rPr>
      <t xml:space="preserve"> Clam and Oyster </t>
    </r>
    <r>
      <rPr>
        <sz val="9"/>
        <rFont val="Arial"/>
        <family val="2"/>
      </rPr>
      <t>Knives</t>
    </r>
  </si>
  <si>
    <r>
      <t>Renaissance</t>
    </r>
    <r>
      <rPr>
        <b/>
        <sz val="9"/>
        <color rgb="FF7030A0"/>
        <rFont val="Calibri"/>
        <family val="2"/>
      </rPr>
      <t>®</t>
    </r>
    <r>
      <rPr>
        <b/>
        <sz val="9"/>
        <color rgb="FF7030A0"/>
        <rFont val="Arial"/>
        <family val="2"/>
      </rPr>
      <t xml:space="preserve"> </t>
    </r>
    <r>
      <rPr>
        <sz val="9"/>
        <color rgb="FF7030A0"/>
        <rFont val="Arial"/>
        <family val="2"/>
      </rPr>
      <t>Cheese Knives</t>
    </r>
  </si>
  <si>
    <r>
      <t xml:space="preserve">Millennia® </t>
    </r>
    <r>
      <rPr>
        <sz val="9"/>
        <rFont val="Arial"/>
        <family val="2"/>
      </rPr>
      <t>Countertop Displays</t>
    </r>
  </si>
  <si>
    <r>
      <t>Non-Stick Paring Knives</t>
    </r>
    <r>
      <rPr>
        <sz val="9"/>
        <rFont val="Arial"/>
        <family val="2"/>
      </rPr>
      <t xml:space="preserve"> with Sheaths</t>
    </r>
  </si>
  <si>
    <r>
      <t xml:space="preserve">Utility/Bar Knives </t>
    </r>
    <r>
      <rPr>
        <sz val="9"/>
        <rFont val="Arial"/>
        <family val="2"/>
      </rPr>
      <t>with Guards</t>
    </r>
  </si>
  <si>
    <r>
      <t>Millennia®</t>
    </r>
    <r>
      <rPr>
        <sz val="9"/>
        <rFont val="Arial"/>
        <family val="2"/>
      </rPr>
      <t xml:space="preserve"> Tools</t>
    </r>
  </si>
  <si>
    <r>
      <t xml:space="preserve">Praxis® </t>
    </r>
    <r>
      <rPr>
        <sz val="9"/>
        <rFont val="Arial"/>
        <family val="2"/>
      </rPr>
      <t>Turners</t>
    </r>
  </si>
  <si>
    <r>
      <t xml:space="preserve">Millennia® </t>
    </r>
    <r>
      <rPr>
        <sz val="9"/>
        <rFont val="Arial"/>
        <family val="2"/>
      </rPr>
      <t>Pizza Cutters</t>
    </r>
  </si>
  <si>
    <r>
      <t xml:space="preserve">Pizza Rocker </t>
    </r>
    <r>
      <rPr>
        <sz val="9"/>
        <rFont val="Arial"/>
        <family val="2"/>
      </rPr>
      <t xml:space="preserve">Knife &amp; </t>
    </r>
    <r>
      <rPr>
        <b/>
        <sz val="9"/>
        <rFont val="Arial"/>
        <family val="2"/>
      </rPr>
      <t>Mezzaluna</t>
    </r>
  </si>
  <si>
    <r>
      <t xml:space="preserve">Fish Bone </t>
    </r>
    <r>
      <rPr>
        <sz val="9"/>
        <rFont val="Arial"/>
        <family val="2"/>
      </rPr>
      <t>Tweezers,</t>
    </r>
    <r>
      <rPr>
        <b/>
        <sz val="9"/>
        <rFont val="Arial"/>
        <family val="2"/>
      </rPr>
      <t xml:space="preserve"> Corkscrews &amp; Mercer Taste</t>
    </r>
    <r>
      <rPr>
        <b/>
        <sz val="9"/>
        <rFont val="Calibri"/>
        <family val="2"/>
      </rPr>
      <t>™</t>
    </r>
  </si>
  <si>
    <r>
      <t>Silicone</t>
    </r>
    <r>
      <rPr>
        <sz val="9"/>
        <rFont val="Arial"/>
        <family val="2"/>
      </rPr>
      <t xml:space="preserve"> Mats</t>
    </r>
    <r>
      <rPr>
        <b/>
        <sz val="9"/>
        <rFont val="Arial"/>
        <family val="2"/>
      </rPr>
      <t xml:space="preserve"> &amp; Nylon </t>
    </r>
    <r>
      <rPr>
        <sz val="9"/>
        <rFont val="Arial"/>
        <family val="2"/>
      </rPr>
      <t>Cutters</t>
    </r>
  </si>
  <si>
    <r>
      <t xml:space="preserve">Hobby </t>
    </r>
    <r>
      <rPr>
        <sz val="9"/>
        <rFont val="Arial"/>
        <family val="2"/>
      </rPr>
      <t>Knife,</t>
    </r>
    <r>
      <rPr>
        <b/>
        <sz val="9"/>
        <rFont val="Arial"/>
        <family val="2"/>
      </rPr>
      <t xml:space="preserve"> Baker's </t>
    </r>
    <r>
      <rPr>
        <sz val="9"/>
        <rFont val="Arial"/>
        <family val="2"/>
      </rPr>
      <t xml:space="preserve">Dough Blade &amp; </t>
    </r>
    <r>
      <rPr>
        <b/>
        <sz val="9"/>
        <rFont val="Arial"/>
        <family val="2"/>
      </rPr>
      <t>Shake</t>
    </r>
    <r>
      <rPr>
        <sz val="9"/>
        <rFont val="Arial"/>
        <family val="2"/>
      </rPr>
      <t xml:space="preserve"> Collars</t>
    </r>
  </si>
  <si>
    <r>
      <t xml:space="preserve">Ring </t>
    </r>
    <r>
      <rPr>
        <sz val="9"/>
        <rFont val="Arial"/>
        <family val="2"/>
      </rPr>
      <t>Molds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&amp;</t>
    </r>
    <r>
      <rPr>
        <b/>
        <sz val="9"/>
        <rFont val="Arial"/>
        <family val="2"/>
      </rPr>
      <t xml:space="preserve"> Cake </t>
    </r>
    <r>
      <rPr>
        <sz val="9"/>
        <rFont val="Arial"/>
        <family val="2"/>
      </rPr>
      <t>Slicers</t>
    </r>
  </si>
  <si>
    <r>
      <t xml:space="preserve">Plating </t>
    </r>
    <r>
      <rPr>
        <sz val="9"/>
        <rFont val="Arial"/>
        <family val="2"/>
      </rPr>
      <t>Spoons</t>
    </r>
  </si>
  <si>
    <r>
      <t xml:space="preserve">Plating </t>
    </r>
    <r>
      <rPr>
        <sz val="9"/>
        <rFont val="Arial"/>
        <family val="2"/>
      </rPr>
      <t>Tongs</t>
    </r>
  </si>
  <si>
    <r>
      <t xml:space="preserve">Silicone </t>
    </r>
    <r>
      <rPr>
        <sz val="9"/>
        <rFont val="Arial"/>
        <family val="2"/>
      </rPr>
      <t>Brushes</t>
    </r>
  </si>
  <si>
    <r>
      <t xml:space="preserve">Silicone </t>
    </r>
    <r>
      <rPr>
        <sz val="9"/>
        <rFont val="Arial"/>
        <family val="2"/>
      </rPr>
      <t>Wedges</t>
    </r>
  </si>
  <si>
    <r>
      <t xml:space="preserve">Plating </t>
    </r>
    <r>
      <rPr>
        <sz val="9"/>
        <rFont val="Arial"/>
        <family val="2"/>
      </rPr>
      <t xml:space="preserve">Sets &amp; </t>
    </r>
    <r>
      <rPr>
        <b/>
        <sz val="9"/>
        <rFont val="Arial"/>
        <family val="2"/>
      </rPr>
      <t>Accessories</t>
    </r>
  </si>
  <si>
    <r>
      <t xml:space="preserve">Allergen Safety </t>
    </r>
    <r>
      <rPr>
        <sz val="9"/>
        <rFont val="Arial"/>
        <family val="2"/>
      </rPr>
      <t>Products</t>
    </r>
  </si>
  <si>
    <r>
      <t xml:space="preserve">Cut Resistant </t>
    </r>
    <r>
      <rPr>
        <sz val="9"/>
        <rFont val="Arial"/>
        <family val="2"/>
      </rPr>
      <t>Gloves</t>
    </r>
  </si>
  <si>
    <r>
      <t>BLU</t>
    </r>
    <r>
      <rPr>
        <b/>
        <sz val="9"/>
        <rFont val="Calibri"/>
        <family val="2"/>
      </rPr>
      <t>™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Towels &amp;</t>
    </r>
    <r>
      <rPr>
        <b/>
        <sz val="9"/>
        <rFont val="Arial"/>
        <family val="2"/>
      </rPr>
      <t xml:space="preserve"> BLU™ </t>
    </r>
    <r>
      <rPr>
        <sz val="9"/>
        <rFont val="Arial"/>
        <family val="2"/>
      </rPr>
      <t>Wipes</t>
    </r>
  </si>
  <si>
    <r>
      <t>Board Buddyz</t>
    </r>
    <r>
      <rPr>
        <b/>
        <sz val="9"/>
        <rFont val="Calibri"/>
        <family val="2"/>
      </rPr>
      <t>™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&amp;</t>
    </r>
    <r>
      <rPr>
        <b/>
        <sz val="9"/>
        <rFont val="Arial"/>
        <family val="2"/>
      </rPr>
      <t xml:space="preserve"> Bar Buddyz™ </t>
    </r>
  </si>
  <si>
    <r>
      <t xml:space="preserve">Cutlery </t>
    </r>
    <r>
      <rPr>
        <sz val="9"/>
        <rFont val="Arial"/>
        <family val="2"/>
      </rPr>
      <t>Storage</t>
    </r>
  </si>
  <si>
    <r>
      <t xml:space="preserve">Magnetic </t>
    </r>
    <r>
      <rPr>
        <sz val="9"/>
        <rFont val="Arial"/>
        <family val="2"/>
      </rPr>
      <t>Bars</t>
    </r>
  </si>
  <si>
    <r>
      <t>Magnetic</t>
    </r>
    <r>
      <rPr>
        <sz val="9"/>
        <rFont val="Arial"/>
        <family val="2"/>
      </rPr>
      <t xml:space="preserve"> Boards &amp;</t>
    </r>
    <r>
      <rPr>
        <b/>
        <sz val="9"/>
        <rFont val="Arial"/>
        <family val="2"/>
      </rPr>
      <t xml:space="preserve"> Magnetic </t>
    </r>
    <r>
      <rPr>
        <sz val="9"/>
        <rFont val="Arial"/>
        <family val="2"/>
      </rPr>
      <t>Board Sets</t>
    </r>
  </si>
  <si>
    <r>
      <t xml:space="preserve">Genesis </t>
    </r>
    <r>
      <rPr>
        <sz val="9"/>
        <rFont val="Arial"/>
        <family val="2"/>
      </rPr>
      <t>Chef Jackets</t>
    </r>
  </si>
  <si>
    <r>
      <t xml:space="preserve">Millennia Air® </t>
    </r>
    <r>
      <rPr>
        <sz val="9"/>
        <rFont val="Arial"/>
        <family val="2"/>
      </rPr>
      <t>Unisex Cook Jackets</t>
    </r>
  </si>
  <si>
    <r>
      <t>Millennia®</t>
    </r>
    <r>
      <rPr>
        <sz val="9"/>
        <rFont val="Arial"/>
        <family val="2"/>
      </rPr>
      <t xml:space="preserve"> 3/4 Sleeve Unisex Cook Jackets</t>
    </r>
  </si>
  <si>
    <r>
      <t>Metro Edge</t>
    </r>
    <r>
      <rPr>
        <b/>
        <sz val="9"/>
        <rFont val="Calibri"/>
        <family val="2"/>
      </rPr>
      <t>®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Work Shirts</t>
    </r>
  </si>
  <si>
    <r>
      <t>Metro Edge</t>
    </r>
    <r>
      <rPr>
        <b/>
        <sz val="9"/>
        <rFont val="Calibri"/>
        <family val="2"/>
      </rPr>
      <t>®</t>
    </r>
    <r>
      <rPr>
        <b/>
        <sz val="9"/>
        <rFont val="Arial"/>
        <family val="2"/>
      </rPr>
      <t xml:space="preserve"> Work Shirt. Color: Black.  Mesh Back</t>
    </r>
  </si>
  <si>
    <r>
      <t>Metro Edge</t>
    </r>
    <r>
      <rPr>
        <b/>
        <sz val="9"/>
        <rFont val="Calibri"/>
        <family val="2"/>
      </rPr>
      <t>®</t>
    </r>
    <r>
      <rPr>
        <b/>
        <sz val="9"/>
        <rFont val="Arial"/>
        <family val="2"/>
      </rPr>
      <t xml:space="preserve"> Work Shirt. Color: Gray.  Mesh Back</t>
    </r>
  </si>
  <si>
    <r>
      <t>Metro Edge</t>
    </r>
    <r>
      <rPr>
        <b/>
        <sz val="9"/>
        <rFont val="Calibri"/>
        <family val="2"/>
      </rPr>
      <t>®</t>
    </r>
    <r>
      <rPr>
        <b/>
        <sz val="9"/>
        <rFont val="Arial"/>
        <family val="2"/>
      </rPr>
      <t xml:space="preserve"> Work Shirt. Color: Navy Blue.  Mesh Back</t>
    </r>
  </si>
  <si>
    <r>
      <t>Metro Edge</t>
    </r>
    <r>
      <rPr>
        <b/>
        <sz val="9"/>
        <rFont val="Calibri"/>
        <family val="2"/>
      </rPr>
      <t>®</t>
    </r>
    <r>
      <rPr>
        <b/>
        <sz val="9"/>
        <rFont val="Arial"/>
        <family val="2"/>
      </rPr>
      <t xml:space="preserve"> Work Shirt. Color: White.  Mesh Back</t>
    </r>
  </si>
  <si>
    <r>
      <t xml:space="preserve">Millennia Air® </t>
    </r>
    <r>
      <rPr>
        <sz val="9"/>
        <rFont val="Arial"/>
        <family val="2"/>
      </rPr>
      <t>Cook Shirts</t>
    </r>
  </si>
  <si>
    <t>LOGOS</t>
  </si>
  <si>
    <r>
      <t xml:space="preserve">Renaissance </t>
    </r>
    <r>
      <rPr>
        <sz val="9"/>
        <rFont val="Arial"/>
        <family val="2"/>
      </rPr>
      <t>Trousers</t>
    </r>
  </si>
  <si>
    <r>
      <t>Genesis</t>
    </r>
    <r>
      <rPr>
        <sz val="9"/>
        <rFont val="Arial"/>
        <family val="2"/>
      </rPr>
      <t xml:space="preserve"> Pants</t>
    </r>
  </si>
  <si>
    <r>
      <t xml:space="preserve">Millennia® </t>
    </r>
    <r>
      <rPr>
        <sz val="9"/>
        <rFont val="Arial"/>
        <family val="2"/>
      </rPr>
      <t>Pants</t>
    </r>
  </si>
  <si>
    <r>
      <t>Metro Edge</t>
    </r>
    <r>
      <rPr>
        <b/>
        <sz val="9"/>
        <rFont val="Calibri"/>
        <family val="2"/>
      </rPr>
      <t>®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Aprons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</si>
</sst>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&quot;$&quot;#,##0.00"/>
    <numFmt numFmtId="166" formatCode="_-&quot;$&quot;* #,##0.00_-;\-&quot;$&quot;* #,##0.00_-;_-&quot;$&quot;* &quot;-&quot;??_-;_-@_-"/>
  </numFmts>
  <fonts count="7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"/>
      <color indexed="16"/>
      <name val="Courier"/>
      <family val="3"/>
    </font>
    <font>
      <b/>
      <sz val="15"/>
      <color indexed="56"/>
      <name val="Calibri"/>
      <family val="2"/>
    </font>
    <font>
      <b/>
      <sz val="1"/>
      <color indexed="16"/>
      <name val="Courier"/>
      <family val="3"/>
    </font>
    <font>
      <b/>
      <sz val="13"/>
      <color indexed="56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1"/>
      <color theme="1"/>
      <name val="Calibri"/>
      <family val="1"/>
      <charset val="136"/>
      <scheme val="minor"/>
    </font>
    <font>
      <b/>
      <sz val="11"/>
      <color indexed="8"/>
      <name val="Calibri"/>
      <family val="2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20"/>
      <name val="宋体"/>
    </font>
    <font>
      <sz val="12"/>
      <name val="新細明體"/>
      <family val="1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0"/>
      <color indexed="8"/>
      <name val="MS Sans Serif"/>
      <family val="2"/>
    </font>
    <font>
      <b/>
      <sz val="9"/>
      <name val="Calibri"/>
      <family val="2"/>
    </font>
    <font>
      <sz val="12"/>
      <name val="宋体"/>
      <charset val="134"/>
    </font>
    <font>
      <sz val="12"/>
      <name val="宋体"/>
      <family val="3"/>
      <charset val="134"/>
    </font>
    <font>
      <sz val="9"/>
      <color theme="1"/>
      <name val="Arial"/>
      <family val="2"/>
    </font>
    <font>
      <sz val="9"/>
      <name val="Calibri"/>
      <family val="2"/>
    </font>
    <font>
      <b/>
      <sz val="9"/>
      <color rgb="FF00B050"/>
      <name val="Arial"/>
      <family val="2"/>
    </font>
    <font>
      <sz val="9"/>
      <color rgb="FF00B050"/>
      <name val="Arial"/>
      <family val="2"/>
    </font>
    <font>
      <sz val="10"/>
      <color rgb="FF7030A0"/>
      <name val="Arial"/>
      <family val="2"/>
    </font>
    <font>
      <b/>
      <sz val="9"/>
      <color rgb="FF7030A0"/>
      <name val="Arial"/>
      <family val="2"/>
    </font>
    <font>
      <b/>
      <sz val="9"/>
      <color rgb="FF7030A0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311">
    <xf numFmtId="0" fontId="0" fillId="0" borderId="0"/>
    <xf numFmtId="0" fontId="10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10" fillId="0" borderId="0"/>
    <xf numFmtId="0" fontId="6" fillId="0" borderId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4" applyNumberFormat="0" applyAlignment="0" applyProtection="0"/>
    <xf numFmtId="0" fontId="23" fillId="7" borderId="5" applyNumberFormat="0" applyAlignment="0" applyProtection="0"/>
    <xf numFmtId="0" fontId="24" fillId="7" borderId="4" applyNumberFormat="0" applyAlignment="0" applyProtection="0"/>
    <xf numFmtId="0" fontId="25" fillId="0" borderId="6" applyNumberFormat="0" applyFill="0" applyAlignment="0" applyProtection="0"/>
    <xf numFmtId="0" fontId="26" fillId="8" borderId="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0" borderId="0"/>
    <xf numFmtId="0" fontId="31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3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5" fillId="0" borderId="0">
      <protection locked="0"/>
    </xf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35" fillId="0" borderId="0">
      <protection locked="0"/>
    </xf>
    <xf numFmtId="164" fontId="35" fillId="0" borderId="0">
      <protection locked="0"/>
    </xf>
    <xf numFmtId="164" fontId="35" fillId="0" borderId="0">
      <protection locked="0"/>
    </xf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164" fontId="37" fillId="0" borderId="0">
      <protection locked="0"/>
    </xf>
    <xf numFmtId="164" fontId="37" fillId="0" borderId="0">
      <protection locked="0"/>
    </xf>
    <xf numFmtId="164" fontId="37" fillId="0" borderId="0">
      <protection locked="0"/>
    </xf>
    <xf numFmtId="164" fontId="37" fillId="0" borderId="0">
      <protection locked="0"/>
    </xf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164" fontId="37" fillId="0" borderId="0">
      <protection locked="0"/>
    </xf>
    <xf numFmtId="164" fontId="37" fillId="0" borderId="0">
      <protection locked="0"/>
    </xf>
    <xf numFmtId="164" fontId="37" fillId="0" borderId="0">
      <protection locked="0"/>
    </xf>
    <xf numFmtId="164" fontId="37" fillId="0" borderId="0">
      <protection locked="0"/>
    </xf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5" fillId="0" borderId="0"/>
    <xf numFmtId="0" fontId="32" fillId="0" borderId="0"/>
    <xf numFmtId="0" fontId="32" fillId="0" borderId="0"/>
    <xf numFmtId="0" fontId="9" fillId="0" borderId="0">
      <alignment vertical="center"/>
    </xf>
    <xf numFmtId="0" fontId="9" fillId="0" borderId="0"/>
    <xf numFmtId="0" fontId="40" fillId="0" borderId="0"/>
    <xf numFmtId="0" fontId="9" fillId="0" borderId="0"/>
    <xf numFmtId="0" fontId="9" fillId="0" borderId="0"/>
    <xf numFmtId="0" fontId="32" fillId="0" borderId="0"/>
    <xf numFmtId="0" fontId="9" fillId="0" borderId="0"/>
    <xf numFmtId="0" fontId="9" fillId="0" borderId="0"/>
    <xf numFmtId="0" fontId="5" fillId="0" borderId="0"/>
    <xf numFmtId="0" fontId="32" fillId="0" borderId="0"/>
    <xf numFmtId="0" fontId="32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32" fillId="0" borderId="0"/>
    <xf numFmtId="0" fontId="32" fillId="0" borderId="0"/>
    <xf numFmtId="0" fontId="41" fillId="0" borderId="0"/>
    <xf numFmtId="0" fontId="32" fillId="48" borderId="12" applyNumberFormat="0" applyFont="0" applyAlignment="0" applyProtection="0"/>
    <xf numFmtId="0" fontId="32" fillId="48" borderId="12" applyNumberFormat="0" applyFont="0" applyAlignment="0" applyProtection="0"/>
    <xf numFmtId="0" fontId="32" fillId="48" borderId="12" applyNumberFormat="0" applyFont="0" applyAlignment="0" applyProtection="0"/>
    <xf numFmtId="0" fontId="32" fillId="48" borderId="12" applyNumberFormat="0" applyFont="0" applyAlignment="0" applyProtection="0"/>
    <xf numFmtId="0" fontId="32" fillId="48" borderId="12" applyNumberFormat="0" applyFont="0" applyAlignment="0" applyProtection="0"/>
    <xf numFmtId="0" fontId="32" fillId="48" borderId="12" applyNumberFormat="0" applyFont="0" applyAlignment="0" applyProtection="0"/>
    <xf numFmtId="0" fontId="32" fillId="48" borderId="12" applyNumberFormat="0" applyFont="0" applyAlignment="0" applyProtection="0"/>
    <xf numFmtId="0" fontId="32" fillId="48" borderId="12" applyNumberFormat="0" applyFont="0" applyAlignment="0" applyProtection="0"/>
    <xf numFmtId="0" fontId="32" fillId="48" borderId="12" applyNumberFormat="0" applyFont="0" applyAlignment="0" applyProtection="0"/>
    <xf numFmtId="0" fontId="32" fillId="48" borderId="12" applyNumberFormat="0" applyFont="0" applyAlignment="0" applyProtection="0"/>
    <xf numFmtId="0" fontId="32" fillId="48" borderId="12" applyNumberFormat="0" applyFont="0" applyAlignment="0" applyProtection="0"/>
    <xf numFmtId="0" fontId="32" fillId="48" borderId="12" applyNumberFormat="0" applyFont="0" applyAlignment="0" applyProtection="0"/>
    <xf numFmtId="0" fontId="32" fillId="48" borderId="12" applyNumberFormat="0" applyFont="0" applyAlignment="0" applyProtection="0"/>
    <xf numFmtId="0" fontId="32" fillId="48" borderId="12" applyNumberFormat="0" applyFont="0" applyAlignment="0" applyProtection="0"/>
    <xf numFmtId="0" fontId="32" fillId="48" borderId="12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164" fontId="35" fillId="0" borderId="14">
      <protection locked="0"/>
    </xf>
    <xf numFmtId="164" fontId="35" fillId="0" borderId="14">
      <protection locked="0"/>
    </xf>
    <xf numFmtId="164" fontId="35" fillId="0" borderId="14">
      <protection locked="0"/>
    </xf>
    <xf numFmtId="164" fontId="35" fillId="0" borderId="14">
      <protection locked="0"/>
    </xf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3" fillId="36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6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3" borderId="16" applyNumberFormat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9" fillId="48" borderId="12" applyNumberFormat="0" applyFon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54" borderId="17" applyNumberFormat="0" applyAlignment="0" applyProtection="0">
      <alignment vertical="center"/>
    </xf>
    <xf numFmtId="0" fontId="57" fillId="39" borderId="17" applyNumberFormat="0" applyAlignment="0" applyProtection="0">
      <alignment vertical="center"/>
    </xf>
    <xf numFmtId="0" fontId="58" fillId="54" borderId="18" applyNumberFormat="0" applyAlignment="0" applyProtection="0">
      <alignment vertical="center"/>
    </xf>
    <xf numFmtId="0" fontId="59" fillId="55" borderId="0" applyNumberFormat="0" applyBorder="0" applyAlignment="0" applyProtection="0">
      <alignment vertical="center"/>
    </xf>
    <xf numFmtId="0" fontId="60" fillId="0" borderId="19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9" borderId="8" applyNumberFormat="0" applyFont="0" applyAlignment="0" applyProtection="0"/>
    <xf numFmtId="0" fontId="5" fillId="0" borderId="0"/>
    <xf numFmtId="0" fontId="10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43" fontId="3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>
      <alignment vertical="center"/>
    </xf>
    <xf numFmtId="0" fontId="64" fillId="0" borderId="0">
      <alignment vertical="center"/>
    </xf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4" fillId="35" borderId="0" applyNumberFormat="0" applyBorder="0" applyAlignment="0" applyProtection="0">
      <alignment vertical="center"/>
    </xf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43" fontId="32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41" fillId="0" borderId="0"/>
    <xf numFmtId="0" fontId="41" fillId="0" borderId="0"/>
    <xf numFmtId="0" fontId="32" fillId="9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9">
    <xf numFmtId="0" fontId="0" fillId="0" borderId="0" xfId="0"/>
    <xf numFmtId="0" fontId="11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/>
    <xf numFmtId="0" fontId="13" fillId="2" borderId="0" xfId="0" applyFont="1" applyFill="1" applyBorder="1"/>
    <xf numFmtId="0" fontId="12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horizontal="center"/>
    </xf>
    <xf numFmtId="2" fontId="12" fillId="2" borderId="0" xfId="0" applyNumberFormat="1" applyFont="1" applyFill="1" applyBorder="1" applyAlignment="1">
      <alignment horizontal="center"/>
    </xf>
    <xf numFmtId="2" fontId="12" fillId="2" borderId="0" xfId="0" applyNumberFormat="1" applyFont="1" applyFill="1" applyBorder="1"/>
    <xf numFmtId="0" fontId="12" fillId="2" borderId="0" xfId="0" applyFont="1" applyFill="1" applyBorder="1" applyAlignment="1"/>
    <xf numFmtId="1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/>
    <xf numFmtId="0" fontId="14" fillId="0" borderId="0" xfId="0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 horizontal="center" wrapText="1"/>
    </xf>
    <xf numFmtId="2" fontId="12" fillId="0" borderId="0" xfId="0" applyNumberFormat="1" applyFont="1" applyFill="1" applyBorder="1" applyAlignment="1" applyProtection="1">
      <alignment horizontal="center" wrapText="1"/>
    </xf>
    <xf numFmtId="1" fontId="12" fillId="0" borderId="0" xfId="0" applyNumberFormat="1" applyFont="1" applyFill="1" applyBorder="1" applyAlignment="1" applyProtection="1">
      <alignment horizontal="right" wrapText="1"/>
    </xf>
    <xf numFmtId="0" fontId="11" fillId="0" borderId="0" xfId="0" applyFont="1" applyFill="1" applyBorder="1" applyAlignment="1">
      <alignment horizontal="center" wrapText="1"/>
    </xf>
    <xf numFmtId="2" fontId="11" fillId="0" borderId="0" xfId="0" applyNumberFormat="1" applyFont="1" applyFill="1" applyBorder="1" applyAlignment="1">
      <alignment horizontal="center" wrapText="1"/>
    </xf>
    <xf numFmtId="1" fontId="11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 applyProtection="1">
      <alignment horizontal="center" wrapText="1"/>
    </xf>
    <xf numFmtId="2" fontId="12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1" fontId="12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/>
    </xf>
    <xf numFmtId="1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2" fillId="0" borderId="0" xfId="0" quotePrefix="1" applyNumberFormat="1" applyFont="1" applyFill="1" applyBorder="1" applyAlignment="1">
      <alignment horizontal="center"/>
    </xf>
    <xf numFmtId="1" fontId="12" fillId="0" borderId="0" xfId="0" quotePrefix="1" applyNumberFormat="1" applyFont="1" applyFill="1" applyBorder="1" applyAlignment="1">
      <alignment horizontal="center"/>
    </xf>
    <xf numFmtId="0" fontId="11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>
      <alignment horizontal="center" wrapText="1"/>
    </xf>
    <xf numFmtId="0" fontId="11" fillId="0" borderId="0" xfId="0" applyFont="1" applyFill="1" applyBorder="1" applyAlignment="1">
      <alignment horizontal="left"/>
    </xf>
    <xf numFmtId="0" fontId="12" fillId="0" borderId="0" xfId="0" applyNumberFormat="1" applyFont="1" applyFill="1" applyBorder="1" applyAlignment="1" applyProtection="1">
      <alignment horizontal="center"/>
    </xf>
    <xf numFmtId="4" fontId="12" fillId="0" borderId="0" xfId="0" applyNumberFormat="1" applyFont="1" applyFill="1" applyBorder="1" applyAlignment="1" applyProtection="1">
      <alignment horizontal="right" wrapText="1"/>
    </xf>
    <xf numFmtId="0" fontId="11" fillId="0" borderId="0" xfId="0" applyNumberFormat="1" applyFont="1" applyFill="1" applyBorder="1" applyAlignment="1" applyProtection="1">
      <alignment horizontal="left"/>
    </xf>
    <xf numFmtId="2" fontId="11" fillId="0" borderId="0" xfId="0" applyNumberFormat="1" applyFont="1" applyFill="1" applyBorder="1" applyAlignment="1" applyProtection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2" fontId="12" fillId="0" borderId="0" xfId="0" applyNumberFormat="1" applyFont="1" applyFill="1" applyBorder="1" applyAlignment="1" applyProtection="1">
      <alignment horizontal="right" wrapText="1"/>
    </xf>
    <xf numFmtId="1" fontId="12" fillId="0" borderId="0" xfId="0" applyNumberFormat="1" applyFont="1" applyFill="1" applyBorder="1" applyAlignment="1" applyProtection="1"/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  <xf numFmtId="2" fontId="12" fillId="0" borderId="0" xfId="0" applyNumberFormat="1" applyFont="1" applyFill="1" applyBorder="1" applyAlignment="1">
      <alignment horizontal="center" vertical="top" wrapText="1"/>
    </xf>
    <xf numFmtId="1" fontId="12" fillId="0" borderId="0" xfId="0" applyNumberFormat="1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vertical="top" wrapText="1"/>
    </xf>
    <xf numFmtId="49" fontId="12" fillId="0" borderId="0" xfId="0" applyNumberFormat="1" applyFont="1" applyFill="1" applyBorder="1" applyAlignment="1">
      <alignment wrapText="1"/>
    </xf>
    <xf numFmtId="49" fontId="11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2" fillId="0" borderId="0" xfId="1" applyFont="1" applyFill="1" applyBorder="1" applyAlignment="1">
      <alignment wrapText="1"/>
    </xf>
    <xf numFmtId="2" fontId="12" fillId="0" borderId="0" xfId="5" applyNumberFormat="1" applyFont="1" applyFill="1" applyBorder="1" applyAlignment="1">
      <alignment horizontal="center"/>
    </xf>
    <xf numFmtId="1" fontId="12" fillId="0" borderId="0" xfId="5" applyNumberFormat="1" applyFont="1" applyFill="1" applyBorder="1" applyAlignment="1">
      <alignment horizontal="center"/>
    </xf>
    <xf numFmtId="0" fontId="11" fillId="0" borderId="0" xfId="1" applyFont="1" applyFill="1" applyBorder="1" applyAlignment="1">
      <alignment wrapText="1"/>
    </xf>
    <xf numFmtId="1" fontId="13" fillId="0" borderId="0" xfId="0" applyNumberFormat="1" applyFont="1" applyFill="1" applyBorder="1" applyAlignment="1">
      <alignment horizontal="center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horizontal="left" vertical="top"/>
    </xf>
    <xf numFmtId="0" fontId="12" fillId="0" borderId="0" xfId="0" applyNumberFormat="1" applyFont="1" applyFill="1" applyBorder="1" applyAlignment="1">
      <alignment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2" fillId="0" borderId="0" xfId="1" applyFont="1" applyFill="1" applyBorder="1" applyAlignment="1">
      <alignment horizontal="left"/>
    </xf>
    <xf numFmtId="0" fontId="12" fillId="0" borderId="0" xfId="5" applyFont="1" applyFill="1" applyBorder="1" applyAlignment="1">
      <alignment horizontal="left"/>
    </xf>
    <xf numFmtId="0" fontId="12" fillId="0" borderId="0" xfId="6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 vertical="top"/>
    </xf>
    <xf numFmtId="49" fontId="13" fillId="0" borderId="0" xfId="0" applyNumberFormat="1" applyFont="1" applyFill="1" applyBorder="1" applyAlignment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left"/>
    </xf>
    <xf numFmtId="0" fontId="12" fillId="0" borderId="0" xfId="3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165" fontId="11" fillId="0" borderId="0" xfId="0" applyNumberFormat="1" applyFont="1" applyFill="1" applyBorder="1" applyAlignment="1">
      <alignment horizontal="right" wrapText="1"/>
    </xf>
    <xf numFmtId="3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2" fillId="0" borderId="0" xfId="50" applyFont="1" applyFill="1" applyBorder="1" applyAlignment="1">
      <alignment horizontal="left"/>
    </xf>
    <xf numFmtId="0" fontId="14" fillId="2" borderId="0" xfId="0" applyFont="1" applyFill="1" applyBorder="1"/>
    <xf numFmtId="1" fontId="12" fillId="0" borderId="0" xfId="420" applyNumberFormat="1" applyFont="1" applyFill="1" applyBorder="1" applyAlignment="1">
      <alignment horizontal="center"/>
    </xf>
    <xf numFmtId="2" fontId="12" fillId="0" borderId="0" xfId="420" applyNumberFormat="1" applyFont="1" applyFill="1" applyBorder="1" applyAlignment="1">
      <alignment horizontal="center"/>
    </xf>
    <xf numFmtId="3" fontId="12" fillId="0" borderId="0" xfId="420" applyNumberFormat="1" applyFont="1" applyFill="1" applyBorder="1" applyAlignment="1">
      <alignment horizontal="center"/>
    </xf>
    <xf numFmtId="1" fontId="12" fillId="0" borderId="0" xfId="426" applyNumberFormat="1" applyFont="1" applyFill="1" applyBorder="1" applyAlignment="1">
      <alignment horizontal="center"/>
    </xf>
    <xf numFmtId="2" fontId="12" fillId="0" borderId="0" xfId="426" applyNumberFormat="1" applyFont="1" applyFill="1" applyBorder="1" applyAlignment="1">
      <alignment horizontal="center"/>
    </xf>
    <xf numFmtId="3" fontId="12" fillId="0" borderId="0" xfId="426" applyNumberFormat="1" applyFont="1" applyFill="1" applyBorder="1" applyAlignment="1">
      <alignment horizontal="center"/>
    </xf>
    <xf numFmtId="1" fontId="12" fillId="0" borderId="0" xfId="421" applyNumberFormat="1" applyFont="1" applyFill="1" applyBorder="1" applyAlignment="1">
      <alignment horizontal="center"/>
    </xf>
    <xf numFmtId="2" fontId="12" fillId="0" borderId="0" xfId="421" applyNumberFormat="1" applyFont="1" applyFill="1" applyBorder="1" applyAlignment="1">
      <alignment horizontal="center"/>
    </xf>
    <xf numFmtId="3" fontId="12" fillId="0" borderId="0" xfId="421" applyNumberFormat="1" applyFont="1" applyFill="1" applyBorder="1" applyAlignment="1">
      <alignment horizontal="center"/>
    </xf>
    <xf numFmtId="1" fontId="12" fillId="0" borderId="0" xfId="459" applyNumberFormat="1" applyFont="1" applyFill="1" applyBorder="1" applyAlignment="1">
      <alignment horizontal="center"/>
    </xf>
    <xf numFmtId="2" fontId="12" fillId="0" borderId="0" xfId="459" applyNumberFormat="1" applyFont="1" applyFill="1" applyBorder="1" applyAlignment="1">
      <alignment horizontal="center"/>
    </xf>
    <xf numFmtId="3" fontId="12" fillId="0" borderId="0" xfId="459" applyNumberFormat="1" applyFont="1" applyFill="1" applyBorder="1" applyAlignment="1">
      <alignment horizontal="center"/>
    </xf>
    <xf numFmtId="1" fontId="12" fillId="0" borderId="0" xfId="503" applyNumberFormat="1" applyFont="1" applyFill="1" applyBorder="1" applyAlignment="1">
      <alignment horizontal="center"/>
    </xf>
    <xf numFmtId="2" fontId="12" fillId="0" borderId="0" xfId="503" applyNumberFormat="1" applyFont="1" applyFill="1" applyBorder="1" applyAlignment="1">
      <alignment horizontal="center"/>
    </xf>
    <xf numFmtId="3" fontId="12" fillId="0" borderId="0" xfId="503" applyNumberFormat="1" applyFont="1" applyFill="1" applyBorder="1" applyAlignment="1">
      <alignment horizontal="center"/>
    </xf>
    <xf numFmtId="1" fontId="12" fillId="0" borderId="0" xfId="425" applyNumberFormat="1" applyFont="1" applyFill="1" applyBorder="1" applyAlignment="1">
      <alignment horizontal="center"/>
    </xf>
    <xf numFmtId="2" fontId="12" fillId="0" borderId="0" xfId="425" applyNumberFormat="1" applyFont="1" applyFill="1" applyBorder="1" applyAlignment="1">
      <alignment horizontal="center"/>
    </xf>
    <xf numFmtId="3" fontId="12" fillId="0" borderId="0" xfId="425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12" fillId="2" borderId="0" xfId="0" applyNumberFormat="1" applyFont="1" applyFill="1" applyBorder="1" applyAlignment="1" applyProtection="1">
      <alignment horizontal="center"/>
    </xf>
    <xf numFmtId="2" fontId="11" fillId="2" borderId="0" xfId="0" applyNumberFormat="1" applyFont="1" applyFill="1" applyBorder="1" applyAlignment="1">
      <alignment horizontal="right" wrapText="1"/>
    </xf>
    <xf numFmtId="0" fontId="12" fillId="0" borderId="0" xfId="459" applyFont="1" applyFill="1" applyBorder="1" applyAlignment="1">
      <alignment horizontal="left"/>
    </xf>
    <xf numFmtId="0" fontId="12" fillId="0" borderId="0" xfId="421" applyFont="1" applyFill="1" applyBorder="1" applyAlignment="1">
      <alignment horizontal="left"/>
    </xf>
    <xf numFmtId="0" fontId="12" fillId="0" borderId="0" xfId="425" applyFont="1" applyFill="1" applyBorder="1" applyAlignment="1">
      <alignment horizontal="left"/>
    </xf>
    <xf numFmtId="0" fontId="12" fillId="0" borderId="0" xfId="503" applyFont="1" applyFill="1" applyBorder="1" applyAlignment="1">
      <alignment horizontal="left"/>
    </xf>
    <xf numFmtId="0" fontId="12" fillId="0" borderId="0" xfId="426" applyFont="1" applyFill="1" applyBorder="1" applyAlignment="1">
      <alignment horizontal="left"/>
    </xf>
    <xf numFmtId="0" fontId="12" fillId="0" borderId="0" xfId="420" applyFont="1" applyFill="1" applyBorder="1" applyAlignment="1">
      <alignment horizontal="left"/>
    </xf>
    <xf numFmtId="0" fontId="12" fillId="0" borderId="0" xfId="1186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2" fontId="12" fillId="2" borderId="0" xfId="0" applyNumberFormat="1" applyFont="1" applyFill="1" applyBorder="1" applyAlignment="1">
      <alignment wrapText="1"/>
    </xf>
    <xf numFmtId="2" fontId="12" fillId="2" borderId="0" xfId="0" applyNumberFormat="1" applyFont="1" applyFill="1" applyBorder="1" applyAlignment="1">
      <alignment horizontal="right" wrapText="1"/>
    </xf>
    <xf numFmtId="0" fontId="12" fillId="0" borderId="0" xfId="1186" applyFont="1" applyFill="1" applyBorder="1" applyAlignment="1">
      <alignment wrapText="1"/>
    </xf>
    <xf numFmtId="1" fontId="12" fillId="0" borderId="0" xfId="1186" applyNumberFormat="1" applyFont="1" applyFill="1" applyBorder="1" applyAlignment="1">
      <alignment horizontal="center"/>
    </xf>
    <xf numFmtId="2" fontId="12" fillId="0" borderId="0" xfId="1186" applyNumberFormat="1" applyFont="1" applyFill="1" applyBorder="1" applyAlignment="1">
      <alignment horizontal="center"/>
    </xf>
    <xf numFmtId="0" fontId="12" fillId="2" borderId="0" xfId="1186" applyFont="1" applyFill="1" applyBorder="1" applyAlignment="1">
      <alignment horizontal="left"/>
    </xf>
    <xf numFmtId="0" fontId="12" fillId="0" borderId="0" xfId="1186" applyFont="1" applyBorder="1" applyAlignment="1">
      <alignment horizontal="left"/>
    </xf>
    <xf numFmtId="0" fontId="11" fillId="0" borderId="0" xfId="263" applyFont="1" applyFill="1" applyBorder="1" applyAlignment="1">
      <alignment horizontal="left" wrapText="1"/>
    </xf>
    <xf numFmtId="0" fontId="11" fillId="0" borderId="0" xfId="263" applyFont="1" applyFill="1" applyBorder="1" applyAlignment="1">
      <alignment wrapText="1"/>
    </xf>
    <xf numFmtId="0" fontId="11" fillId="0" borderId="0" xfId="263" applyFont="1" applyFill="1" applyBorder="1" applyAlignment="1">
      <alignment horizontal="center" wrapText="1"/>
    </xf>
    <xf numFmtId="2" fontId="11" fillId="0" borderId="0" xfId="263" applyNumberFormat="1" applyFont="1" applyFill="1" applyBorder="1" applyAlignment="1">
      <alignment horizontal="center" wrapText="1"/>
    </xf>
    <xf numFmtId="1" fontId="11" fillId="0" borderId="0" xfId="263" applyNumberFormat="1" applyFont="1" applyFill="1" applyBorder="1" applyAlignment="1">
      <alignment horizontal="center" wrapText="1"/>
    </xf>
    <xf numFmtId="0" fontId="11" fillId="0" borderId="0" xfId="1186" applyFont="1" applyFill="1" applyBorder="1" applyAlignment="1">
      <alignment horizontal="left"/>
    </xf>
    <xf numFmtId="0" fontId="12" fillId="0" borderId="0" xfId="925" applyFont="1" applyBorder="1" applyAlignment="1">
      <alignment horizontal="left" vertical="center"/>
    </xf>
    <xf numFmtId="1" fontId="12" fillId="0" borderId="0" xfId="0" applyNumberFormat="1" applyFont="1" applyFill="1" applyBorder="1" applyAlignment="1" applyProtection="1">
      <alignment horizontal="center"/>
    </xf>
    <xf numFmtId="0" fontId="12" fillId="0" borderId="0" xfId="1186" applyFont="1" applyBorder="1" applyAlignment="1">
      <alignment wrapText="1"/>
    </xf>
    <xf numFmtId="0" fontId="67" fillId="0" borderId="0" xfId="0" applyFont="1" applyFill="1" applyBorder="1" applyAlignment="1">
      <alignment vertical="top" wrapText="1"/>
    </xf>
    <xf numFmtId="1" fontId="68" fillId="0" borderId="0" xfId="0" applyNumberFormat="1" applyFont="1" applyFill="1" applyBorder="1" applyAlignment="1">
      <alignment horizontal="center" wrapText="1"/>
    </xf>
    <xf numFmtId="2" fontId="14" fillId="2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vertical="top" wrapText="1"/>
    </xf>
    <xf numFmtId="1" fontId="14" fillId="0" borderId="0" xfId="0" applyNumberFormat="1" applyFont="1" applyFill="1" applyBorder="1" applyAlignment="1">
      <alignment horizontal="center" vertical="top" wrapText="1"/>
    </xf>
    <xf numFmtId="2" fontId="14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center"/>
    </xf>
    <xf numFmtId="1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 wrapText="1"/>
    </xf>
    <xf numFmtId="2" fontId="14" fillId="0" borderId="0" xfId="0" applyNumberFormat="1" applyFont="1" applyFill="1" applyBorder="1" applyAlignment="1">
      <alignment horizontal="center" wrapText="1"/>
    </xf>
    <xf numFmtId="1" fontId="14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49" fontId="70" fillId="0" borderId="0" xfId="0" applyNumberFormat="1" applyFont="1" applyFill="1" applyBorder="1" applyAlignment="1">
      <alignment horizontal="left" vertical="top" wrapText="1"/>
    </xf>
    <xf numFmtId="0" fontId="70" fillId="0" borderId="0" xfId="0" applyFont="1" applyFill="1" applyBorder="1" applyAlignment="1">
      <alignment vertical="top" wrapText="1"/>
    </xf>
    <xf numFmtId="0" fontId="70" fillId="0" borderId="0" xfId="0" applyFont="1" applyFill="1" applyBorder="1" applyAlignment="1">
      <alignment horizontal="left" wrapText="1"/>
    </xf>
    <xf numFmtId="0" fontId="70" fillId="0" borderId="0" xfId="0" applyFont="1" applyFill="1" applyBorder="1" applyAlignment="1">
      <alignment wrapText="1"/>
    </xf>
    <xf numFmtId="0" fontId="70" fillId="0" borderId="0" xfId="0" applyFont="1" applyFill="1" applyBorder="1" applyAlignment="1">
      <alignment horizontal="center" wrapText="1"/>
    </xf>
    <xf numFmtId="2" fontId="70" fillId="0" borderId="0" xfId="0" applyNumberFormat="1" applyFont="1" applyFill="1" applyBorder="1" applyAlignment="1">
      <alignment horizontal="center" wrapText="1"/>
    </xf>
    <xf numFmtId="1" fontId="70" fillId="0" borderId="0" xfId="0" applyNumberFormat="1" applyFont="1" applyFill="1" applyBorder="1" applyAlignment="1">
      <alignment horizontal="center" wrapText="1"/>
    </xf>
    <xf numFmtId="2" fontId="70" fillId="2" borderId="0" xfId="0" applyNumberFormat="1" applyFont="1" applyFill="1" applyBorder="1" applyAlignment="1">
      <alignment horizontal="right" wrapText="1"/>
    </xf>
    <xf numFmtId="1" fontId="14" fillId="2" borderId="0" xfId="0" applyNumberFormat="1" applyFont="1" applyFill="1" applyBorder="1" applyAlignment="1">
      <alignment horizontal="center"/>
    </xf>
    <xf numFmtId="2" fontId="14" fillId="0" borderId="0" xfId="1186" applyNumberFormat="1" applyFont="1" applyFill="1" applyBorder="1" applyAlignment="1">
      <alignment horizontal="center"/>
    </xf>
    <xf numFmtId="1" fontId="14" fillId="0" borderId="0" xfId="1186" applyNumberFormat="1" applyFont="1" applyFill="1" applyBorder="1" applyAlignment="1">
      <alignment horizontal="center"/>
    </xf>
    <xf numFmtId="0" fontId="69" fillId="0" borderId="0" xfId="0" applyFont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left"/>
    </xf>
    <xf numFmtId="2" fontId="14" fillId="0" borderId="0" xfId="0" applyNumberFormat="1" applyFont="1" applyFill="1" applyBorder="1"/>
    <xf numFmtId="2" fontId="12" fillId="0" borderId="0" xfId="0" applyNumberFormat="1" applyFont="1" applyAlignment="1">
      <alignment horizontal="right"/>
    </xf>
    <xf numFmtId="2" fontId="14" fillId="0" borderId="0" xfId="0" applyNumberFormat="1" applyFont="1" applyAlignment="1">
      <alignment horizontal="right"/>
    </xf>
    <xf numFmtId="2" fontId="14" fillId="2" borderId="0" xfId="0" applyNumberFormat="1" applyFont="1" applyFill="1" applyBorder="1" applyAlignment="1">
      <alignment horizontal="right" wrapText="1"/>
    </xf>
    <xf numFmtId="2" fontId="14" fillId="2" borderId="0" xfId="0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 horizontal="right"/>
    </xf>
    <xf numFmtId="2" fontId="12" fillId="2" borderId="0" xfId="0" applyNumberFormat="1" applyFont="1" applyFill="1" applyBorder="1" applyAlignment="1">
      <alignment horizontal="right"/>
    </xf>
    <xf numFmtId="2" fontId="13" fillId="2" borderId="0" xfId="0" applyNumberFormat="1" applyFont="1" applyFill="1" applyBorder="1" applyAlignment="1">
      <alignment horizontal="right"/>
    </xf>
    <xf numFmtId="2" fontId="11" fillId="2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right"/>
    </xf>
    <xf numFmtId="2" fontId="12" fillId="2" borderId="0" xfId="0" applyNumberFormat="1" applyFont="1" applyFill="1" applyBorder="1" applyAlignment="1" applyProtection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wrapText="1"/>
    </xf>
    <xf numFmtId="0" fontId="12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center" vertical="center" wrapText="1"/>
    </xf>
    <xf numFmtId="0" fontId="65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right" wrapText="1"/>
    </xf>
    <xf numFmtId="3" fontId="12" fillId="2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 wrapText="1"/>
    </xf>
    <xf numFmtId="0" fontId="12" fillId="2" borderId="0" xfId="0" applyNumberFormat="1" applyFont="1" applyFill="1" applyBorder="1" applyAlignment="1" applyProtection="1">
      <alignment horizontal="right"/>
    </xf>
    <xf numFmtId="0" fontId="12" fillId="2" borderId="0" xfId="0" applyNumberFormat="1" applyFont="1" applyFill="1" applyBorder="1" applyAlignment="1">
      <alignment horizontal="right"/>
    </xf>
    <xf numFmtId="0" fontId="68" fillId="0" borderId="0" xfId="0" applyFont="1" applyFill="1" applyBorder="1" applyAlignment="1">
      <alignment vertical="center" wrapText="1"/>
    </xf>
    <xf numFmtId="0" fontId="12" fillId="0" borderId="0" xfId="420" applyFont="1" applyFill="1" applyBorder="1" applyAlignment="1">
      <alignment wrapText="1"/>
    </xf>
    <xf numFmtId="0" fontId="12" fillId="0" borderId="0" xfId="426" applyFont="1" applyFill="1" applyBorder="1" applyAlignment="1">
      <alignment wrapText="1"/>
    </xf>
    <xf numFmtId="0" fontId="68" fillId="0" borderId="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0" fontId="12" fillId="0" borderId="0" xfId="421" applyFont="1" applyFill="1" applyBorder="1" applyAlignment="1">
      <alignment wrapText="1"/>
    </xf>
    <xf numFmtId="0" fontId="12" fillId="0" borderId="0" xfId="459" applyFont="1" applyFill="1" applyBorder="1" applyAlignment="1">
      <alignment wrapText="1"/>
    </xf>
    <xf numFmtId="0" fontId="12" fillId="0" borderId="0" xfId="503" applyFont="1" applyFill="1" applyBorder="1" applyAlignment="1">
      <alignment wrapText="1"/>
    </xf>
    <xf numFmtId="0" fontId="12" fillId="0" borderId="0" xfId="425" applyFont="1" applyFill="1" applyBorder="1" applyAlignment="1">
      <alignment wrapText="1"/>
    </xf>
    <xf numFmtId="0" fontId="14" fillId="0" borderId="0" xfId="0" applyFont="1" applyFill="1" applyBorder="1" applyAlignment="1">
      <alignment vertical="center" wrapText="1"/>
    </xf>
    <xf numFmtId="0" fontId="12" fillId="2" borderId="0" xfId="1186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2" fillId="0" borderId="0" xfId="6" applyFont="1" applyFill="1" applyBorder="1" applyAlignment="1">
      <alignment wrapText="1"/>
    </xf>
    <xf numFmtId="0" fontId="12" fillId="0" borderId="0" xfId="5" applyFont="1" applyFill="1" applyBorder="1" applyAlignment="1">
      <alignment wrapText="1"/>
    </xf>
    <xf numFmtId="0" fontId="68" fillId="0" borderId="0" xfId="1186" applyFont="1" applyBorder="1" applyAlignment="1">
      <alignment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 applyProtection="1">
      <alignment wrapText="1"/>
    </xf>
    <xf numFmtId="0" fontId="11" fillId="0" borderId="0" xfId="0" applyNumberFormat="1" applyFont="1" applyFill="1" applyBorder="1" applyAlignment="1" applyProtection="1">
      <alignment wrapText="1"/>
    </xf>
    <xf numFmtId="0" fontId="11" fillId="0" borderId="0" xfId="1186" applyFont="1" applyFill="1" applyBorder="1" applyAlignment="1">
      <alignment wrapText="1"/>
    </xf>
    <xf numFmtId="0" fontId="12" fillId="0" borderId="0" xfId="925" applyFont="1" applyFill="1" applyBorder="1" applyAlignment="1">
      <alignment horizontal="left" wrapText="1"/>
    </xf>
    <xf numFmtId="0" fontId="11" fillId="0" borderId="0" xfId="0" applyNumberFormat="1" applyFont="1" applyFill="1" applyBorder="1" applyAlignment="1" applyProtection="1">
      <alignment horizontal="left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1186" applyFont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</cellXfs>
  <cellStyles count="1311">
    <cellStyle name=" 1" xfId="51"/>
    <cellStyle name=" 1 2" xfId="52"/>
    <cellStyle name=" 1 3" xfId="53"/>
    <cellStyle name="_Packaging" xfId="54"/>
    <cellStyle name="_RFP Template - Steve Mod - Vendor BLah" xfId="55"/>
    <cellStyle name="_Steve Test Bid Sheet" xfId="56"/>
    <cellStyle name="_US Foodservice Foam RFP Template JV" xfId="57"/>
    <cellStyle name="0,0_x000d__x000a_NA_x000d__x000a_" xfId="1183"/>
    <cellStyle name="20% - Accent1" xfId="25" builtinId="30" customBuiltin="1"/>
    <cellStyle name="20% - Accent1 10" xfId="58"/>
    <cellStyle name="20% - Accent1 11" xfId="59"/>
    <cellStyle name="20% - Accent1 12" xfId="60"/>
    <cellStyle name="20% - Accent1 13" xfId="428"/>
    <cellStyle name="20% - Accent1 13 2" xfId="577"/>
    <cellStyle name="20% - Accent1 13 2 2" xfId="1144"/>
    <cellStyle name="20% - Accent1 13 2 3" xfId="846"/>
    <cellStyle name="20% - Accent1 13 3" xfId="1031"/>
    <cellStyle name="20% - Accent1 13 4" xfId="683"/>
    <cellStyle name="20% - Accent1 14" xfId="507"/>
    <cellStyle name="20% - Accent1 14 2" xfId="889"/>
    <cellStyle name="20% - Accent1 14 3" xfId="1074"/>
    <cellStyle name="20% - Accent1 14 4" xfId="726"/>
    <cellStyle name="20% - Accent1 15" xfId="782"/>
    <cellStyle name="20% - Accent1 16" xfId="951"/>
    <cellStyle name="20% - Accent1 17" xfId="619"/>
    <cellStyle name="20% - Accent1 2" xfId="61"/>
    <cellStyle name="20% - Accent1 3" xfId="62"/>
    <cellStyle name="20% - Accent1 4" xfId="63"/>
    <cellStyle name="20% - Accent1 5" xfId="64"/>
    <cellStyle name="20% - Accent1 6" xfId="65"/>
    <cellStyle name="20% - Accent1 7" xfId="66"/>
    <cellStyle name="20% - Accent1 8" xfId="67"/>
    <cellStyle name="20% - Accent1 9" xfId="68"/>
    <cellStyle name="20% - Accent2" xfId="29" builtinId="34" customBuiltin="1"/>
    <cellStyle name="20% - Accent2 10" xfId="69"/>
    <cellStyle name="20% - Accent2 11" xfId="70"/>
    <cellStyle name="20% - Accent2 12" xfId="71"/>
    <cellStyle name="20% - Accent2 13" xfId="430"/>
    <cellStyle name="20% - Accent2 13 2" xfId="579"/>
    <cellStyle name="20% - Accent2 13 2 2" xfId="1146"/>
    <cellStyle name="20% - Accent2 13 2 3" xfId="848"/>
    <cellStyle name="20% - Accent2 13 3" xfId="1033"/>
    <cellStyle name="20% - Accent2 13 4" xfId="685"/>
    <cellStyle name="20% - Accent2 14" xfId="509"/>
    <cellStyle name="20% - Accent2 14 2" xfId="893"/>
    <cellStyle name="20% - Accent2 14 3" xfId="1076"/>
    <cellStyle name="20% - Accent2 14 4" xfId="730"/>
    <cellStyle name="20% - Accent2 15" xfId="784"/>
    <cellStyle name="20% - Accent2 16" xfId="953"/>
    <cellStyle name="20% - Accent2 17" xfId="621"/>
    <cellStyle name="20% - Accent2 2" xfId="72"/>
    <cellStyle name="20% - Accent2 3" xfId="73"/>
    <cellStyle name="20% - Accent2 4" xfId="74"/>
    <cellStyle name="20% - Accent2 5" xfId="75"/>
    <cellStyle name="20% - Accent2 6" xfId="76"/>
    <cellStyle name="20% - Accent2 7" xfId="77"/>
    <cellStyle name="20% - Accent2 8" xfId="78"/>
    <cellStyle name="20% - Accent2 9" xfId="79"/>
    <cellStyle name="20% - Accent3" xfId="33" builtinId="38" customBuiltin="1"/>
    <cellStyle name="20% - Accent3 10" xfId="80"/>
    <cellStyle name="20% - Accent3 11" xfId="81"/>
    <cellStyle name="20% - Accent3 12" xfId="82"/>
    <cellStyle name="20% - Accent3 13" xfId="432"/>
    <cellStyle name="20% - Accent3 13 2" xfId="581"/>
    <cellStyle name="20% - Accent3 13 2 2" xfId="1148"/>
    <cellStyle name="20% - Accent3 13 2 3" xfId="850"/>
    <cellStyle name="20% - Accent3 13 3" xfId="1035"/>
    <cellStyle name="20% - Accent3 13 4" xfId="687"/>
    <cellStyle name="20% - Accent3 14" xfId="511"/>
    <cellStyle name="20% - Accent3 14 2" xfId="895"/>
    <cellStyle name="20% - Accent3 14 3" xfId="1078"/>
    <cellStyle name="20% - Accent3 14 4" xfId="732"/>
    <cellStyle name="20% - Accent3 15" xfId="786"/>
    <cellStyle name="20% - Accent3 16" xfId="955"/>
    <cellStyle name="20% - Accent3 17" xfId="623"/>
    <cellStyle name="20% - Accent3 2" xfId="83"/>
    <cellStyle name="20% - Accent3 3" xfId="84"/>
    <cellStyle name="20% - Accent3 4" xfId="85"/>
    <cellStyle name="20% - Accent3 5" xfId="86"/>
    <cellStyle name="20% - Accent3 6" xfId="87"/>
    <cellStyle name="20% - Accent3 7" xfId="88"/>
    <cellStyle name="20% - Accent3 8" xfId="89"/>
    <cellStyle name="20% - Accent3 9" xfId="90"/>
    <cellStyle name="20% - Accent4" xfId="37" builtinId="42" customBuiltin="1"/>
    <cellStyle name="20% - Accent4 10" xfId="91"/>
    <cellStyle name="20% - Accent4 11" xfId="92"/>
    <cellStyle name="20% - Accent4 12" xfId="93"/>
    <cellStyle name="20% - Accent4 13" xfId="434"/>
    <cellStyle name="20% - Accent4 13 2" xfId="583"/>
    <cellStyle name="20% - Accent4 13 2 2" xfId="1150"/>
    <cellStyle name="20% - Accent4 13 2 3" xfId="852"/>
    <cellStyle name="20% - Accent4 13 3" xfId="1037"/>
    <cellStyle name="20% - Accent4 13 4" xfId="689"/>
    <cellStyle name="20% - Accent4 14" xfId="513"/>
    <cellStyle name="20% - Accent4 14 2" xfId="897"/>
    <cellStyle name="20% - Accent4 14 3" xfId="1080"/>
    <cellStyle name="20% - Accent4 14 4" xfId="734"/>
    <cellStyle name="20% - Accent4 15" xfId="788"/>
    <cellStyle name="20% - Accent4 16" xfId="957"/>
    <cellStyle name="20% - Accent4 17" xfId="625"/>
    <cellStyle name="20% - Accent4 2" xfId="94"/>
    <cellStyle name="20% - Accent4 3" xfId="95"/>
    <cellStyle name="20% - Accent4 4" xfId="96"/>
    <cellStyle name="20% - Accent4 5" xfId="97"/>
    <cellStyle name="20% - Accent4 6" xfId="98"/>
    <cellStyle name="20% - Accent4 7" xfId="99"/>
    <cellStyle name="20% - Accent4 8" xfId="100"/>
    <cellStyle name="20% - Accent4 9" xfId="101"/>
    <cellStyle name="20% - Accent5" xfId="41" builtinId="46" customBuiltin="1"/>
    <cellStyle name="20% - Accent5 10" xfId="102"/>
    <cellStyle name="20% - Accent5 11" xfId="103"/>
    <cellStyle name="20% - Accent5 12" xfId="104"/>
    <cellStyle name="20% - Accent5 13" xfId="436"/>
    <cellStyle name="20% - Accent5 13 2" xfId="585"/>
    <cellStyle name="20% - Accent5 13 2 2" xfId="1152"/>
    <cellStyle name="20% - Accent5 13 2 3" xfId="854"/>
    <cellStyle name="20% - Accent5 13 3" xfId="1039"/>
    <cellStyle name="20% - Accent5 13 4" xfId="691"/>
    <cellStyle name="20% - Accent5 14" xfId="515"/>
    <cellStyle name="20% - Accent5 14 2" xfId="899"/>
    <cellStyle name="20% - Accent5 14 3" xfId="1082"/>
    <cellStyle name="20% - Accent5 14 4" xfId="736"/>
    <cellStyle name="20% - Accent5 15" xfId="790"/>
    <cellStyle name="20% - Accent5 16" xfId="960"/>
    <cellStyle name="20% - Accent5 17" xfId="627"/>
    <cellStyle name="20% - Accent5 2" xfId="105"/>
    <cellStyle name="20% - Accent5 3" xfId="106"/>
    <cellStyle name="20% - Accent5 4" xfId="107"/>
    <cellStyle name="20% - Accent5 5" xfId="108"/>
    <cellStyle name="20% - Accent5 6" xfId="109"/>
    <cellStyle name="20% - Accent5 7" xfId="110"/>
    <cellStyle name="20% - Accent5 8" xfId="111"/>
    <cellStyle name="20% - Accent5 9" xfId="112"/>
    <cellStyle name="20% - Accent6" xfId="45" builtinId="50" customBuiltin="1"/>
    <cellStyle name="20% - Accent6 10" xfId="113"/>
    <cellStyle name="20% - Accent6 11" xfId="114"/>
    <cellStyle name="20% - Accent6 12" xfId="115"/>
    <cellStyle name="20% - Accent6 13" xfId="438"/>
    <cellStyle name="20% - Accent6 13 2" xfId="587"/>
    <cellStyle name="20% - Accent6 13 2 2" xfId="1154"/>
    <cellStyle name="20% - Accent6 13 2 3" xfId="856"/>
    <cellStyle name="20% - Accent6 13 3" xfId="1041"/>
    <cellStyle name="20% - Accent6 13 4" xfId="693"/>
    <cellStyle name="20% - Accent6 14" xfId="517"/>
    <cellStyle name="20% - Accent6 14 2" xfId="901"/>
    <cellStyle name="20% - Accent6 14 3" xfId="1084"/>
    <cellStyle name="20% - Accent6 14 4" xfId="738"/>
    <cellStyle name="20% - Accent6 15" xfId="792"/>
    <cellStyle name="20% - Accent6 16" xfId="962"/>
    <cellStyle name="20% - Accent6 17" xfId="629"/>
    <cellStyle name="20% - Accent6 2" xfId="116"/>
    <cellStyle name="20% - Accent6 3" xfId="117"/>
    <cellStyle name="20% - Accent6 4" xfId="118"/>
    <cellStyle name="20% - Accent6 5" xfId="119"/>
    <cellStyle name="20% - Accent6 6" xfId="120"/>
    <cellStyle name="20% - Accent6 7" xfId="121"/>
    <cellStyle name="20% - Accent6 8" xfId="122"/>
    <cellStyle name="20% - Accent6 9" xfId="123"/>
    <cellStyle name="20% - 强调文字颜色 1" xfId="124"/>
    <cellStyle name="20% - 强调文字颜色 2" xfId="125"/>
    <cellStyle name="20% - 强调文字颜色 3" xfId="126"/>
    <cellStyle name="20% - 强调文字颜色 4" xfId="127"/>
    <cellStyle name="20% - 强调文字颜色 5" xfId="128"/>
    <cellStyle name="20% - 强调文字颜色 6" xfId="129"/>
    <cellStyle name="40% - Accent1" xfId="26" builtinId="31" customBuiltin="1"/>
    <cellStyle name="40% - Accent1 10" xfId="130"/>
    <cellStyle name="40% - Accent1 11" xfId="131"/>
    <cellStyle name="40% - Accent1 12" xfId="132"/>
    <cellStyle name="40% - Accent1 13" xfId="429"/>
    <cellStyle name="40% - Accent1 13 2" xfId="578"/>
    <cellStyle name="40% - Accent1 13 2 2" xfId="1145"/>
    <cellStyle name="40% - Accent1 13 2 3" xfId="847"/>
    <cellStyle name="40% - Accent1 13 3" xfId="1032"/>
    <cellStyle name="40% - Accent1 13 4" xfId="684"/>
    <cellStyle name="40% - Accent1 14" xfId="508"/>
    <cellStyle name="40% - Accent1 14 2" xfId="890"/>
    <cellStyle name="40% - Accent1 14 3" xfId="1075"/>
    <cellStyle name="40% - Accent1 14 4" xfId="727"/>
    <cellStyle name="40% - Accent1 15" xfId="783"/>
    <cellStyle name="40% - Accent1 16" xfId="952"/>
    <cellStyle name="40% - Accent1 17" xfId="620"/>
    <cellStyle name="40% - Accent1 2" xfId="133"/>
    <cellStyle name="40% - Accent1 3" xfId="134"/>
    <cellStyle name="40% - Accent1 4" xfId="135"/>
    <cellStyle name="40% - Accent1 5" xfId="136"/>
    <cellStyle name="40% - Accent1 6" xfId="137"/>
    <cellStyle name="40% - Accent1 7" xfId="138"/>
    <cellStyle name="40% - Accent1 8" xfId="139"/>
    <cellStyle name="40% - Accent1 9" xfId="140"/>
    <cellStyle name="40% - Accent2" xfId="30" builtinId="35" customBuiltin="1"/>
    <cellStyle name="40% - Accent2 10" xfId="141"/>
    <cellStyle name="40% - Accent2 11" xfId="142"/>
    <cellStyle name="40% - Accent2 12" xfId="143"/>
    <cellStyle name="40% - Accent2 13" xfId="431"/>
    <cellStyle name="40% - Accent2 13 2" xfId="580"/>
    <cellStyle name="40% - Accent2 13 2 2" xfId="1147"/>
    <cellStyle name="40% - Accent2 13 2 3" xfId="849"/>
    <cellStyle name="40% - Accent2 13 3" xfId="1034"/>
    <cellStyle name="40% - Accent2 13 4" xfId="686"/>
    <cellStyle name="40% - Accent2 14" xfId="510"/>
    <cellStyle name="40% - Accent2 14 2" xfId="894"/>
    <cellStyle name="40% - Accent2 14 3" xfId="1077"/>
    <cellStyle name="40% - Accent2 14 4" xfId="731"/>
    <cellStyle name="40% - Accent2 15" xfId="785"/>
    <cellStyle name="40% - Accent2 16" xfId="954"/>
    <cellStyle name="40% - Accent2 17" xfId="622"/>
    <cellStyle name="40% - Accent2 2" xfId="144"/>
    <cellStyle name="40% - Accent2 3" xfId="145"/>
    <cellStyle name="40% - Accent2 4" xfId="146"/>
    <cellStyle name="40% - Accent2 5" xfId="147"/>
    <cellStyle name="40% - Accent2 6" xfId="148"/>
    <cellStyle name="40% - Accent2 7" xfId="149"/>
    <cellStyle name="40% - Accent2 8" xfId="150"/>
    <cellStyle name="40% - Accent2 9" xfId="151"/>
    <cellStyle name="40% - Accent3" xfId="34" builtinId="39" customBuiltin="1"/>
    <cellStyle name="40% - Accent3 10" xfId="152"/>
    <cellStyle name="40% - Accent3 11" xfId="153"/>
    <cellStyle name="40% - Accent3 12" xfId="154"/>
    <cellStyle name="40% - Accent3 13" xfId="433"/>
    <cellStyle name="40% - Accent3 13 2" xfId="582"/>
    <cellStyle name="40% - Accent3 13 2 2" xfId="1149"/>
    <cellStyle name="40% - Accent3 13 2 3" xfId="851"/>
    <cellStyle name="40% - Accent3 13 3" xfId="1036"/>
    <cellStyle name="40% - Accent3 13 4" xfId="688"/>
    <cellStyle name="40% - Accent3 14" xfId="512"/>
    <cellStyle name="40% - Accent3 14 2" xfId="896"/>
    <cellStyle name="40% - Accent3 14 3" xfId="1079"/>
    <cellStyle name="40% - Accent3 14 4" xfId="733"/>
    <cellStyle name="40% - Accent3 15" xfId="787"/>
    <cellStyle name="40% - Accent3 16" xfId="956"/>
    <cellStyle name="40% - Accent3 17" xfId="624"/>
    <cellStyle name="40% - Accent3 2" xfId="155"/>
    <cellStyle name="40% - Accent3 3" xfId="156"/>
    <cellStyle name="40% - Accent3 4" xfId="157"/>
    <cellStyle name="40% - Accent3 5" xfId="158"/>
    <cellStyle name="40% - Accent3 6" xfId="159"/>
    <cellStyle name="40% - Accent3 7" xfId="160"/>
    <cellStyle name="40% - Accent3 8" xfId="161"/>
    <cellStyle name="40% - Accent3 9" xfId="162"/>
    <cellStyle name="40% - Accent4" xfId="38" builtinId="43" customBuiltin="1"/>
    <cellStyle name="40% - Accent4 10" xfId="163"/>
    <cellStyle name="40% - Accent4 11" xfId="164"/>
    <cellStyle name="40% - Accent4 12" xfId="165"/>
    <cellStyle name="40% - Accent4 13" xfId="435"/>
    <cellStyle name="40% - Accent4 13 2" xfId="584"/>
    <cellStyle name="40% - Accent4 13 2 2" xfId="1151"/>
    <cellStyle name="40% - Accent4 13 2 3" xfId="853"/>
    <cellStyle name="40% - Accent4 13 3" xfId="1038"/>
    <cellStyle name="40% - Accent4 13 4" xfId="690"/>
    <cellStyle name="40% - Accent4 14" xfId="514"/>
    <cellStyle name="40% - Accent4 14 2" xfId="898"/>
    <cellStyle name="40% - Accent4 14 3" xfId="1081"/>
    <cellStyle name="40% - Accent4 14 4" xfId="735"/>
    <cellStyle name="40% - Accent4 15" xfId="789"/>
    <cellStyle name="40% - Accent4 16" xfId="958"/>
    <cellStyle name="40% - Accent4 17" xfId="626"/>
    <cellStyle name="40% - Accent4 2" xfId="166"/>
    <cellStyle name="40% - Accent4 3" xfId="167"/>
    <cellStyle name="40% - Accent4 4" xfId="168"/>
    <cellStyle name="40% - Accent4 5" xfId="169"/>
    <cellStyle name="40% - Accent4 6" xfId="170"/>
    <cellStyle name="40% - Accent4 7" xfId="171"/>
    <cellStyle name="40% - Accent4 8" xfId="172"/>
    <cellStyle name="40% - Accent4 9" xfId="173"/>
    <cellStyle name="40% - Accent5" xfId="42" builtinId="47" customBuiltin="1"/>
    <cellStyle name="40% - Accent5 10" xfId="174"/>
    <cellStyle name="40% - Accent5 11" xfId="175"/>
    <cellStyle name="40% - Accent5 12" xfId="176"/>
    <cellStyle name="40% - Accent5 13" xfId="437"/>
    <cellStyle name="40% - Accent5 13 2" xfId="586"/>
    <cellStyle name="40% - Accent5 13 2 2" xfId="1153"/>
    <cellStyle name="40% - Accent5 13 2 3" xfId="855"/>
    <cellStyle name="40% - Accent5 13 3" xfId="1040"/>
    <cellStyle name="40% - Accent5 13 4" xfId="692"/>
    <cellStyle name="40% - Accent5 14" xfId="516"/>
    <cellStyle name="40% - Accent5 14 2" xfId="900"/>
    <cellStyle name="40% - Accent5 14 3" xfId="1083"/>
    <cellStyle name="40% - Accent5 14 4" xfId="737"/>
    <cellStyle name="40% - Accent5 15" xfId="791"/>
    <cellStyle name="40% - Accent5 16" xfId="961"/>
    <cellStyle name="40% - Accent5 17" xfId="628"/>
    <cellStyle name="40% - Accent5 2" xfId="177"/>
    <cellStyle name="40% - Accent5 3" xfId="178"/>
    <cellStyle name="40% - Accent5 4" xfId="179"/>
    <cellStyle name="40% - Accent5 5" xfId="180"/>
    <cellStyle name="40% - Accent5 6" xfId="181"/>
    <cellStyle name="40% - Accent5 7" xfId="182"/>
    <cellStyle name="40% - Accent5 8" xfId="183"/>
    <cellStyle name="40% - Accent5 9" xfId="184"/>
    <cellStyle name="40% - Accent6" xfId="46" builtinId="51" customBuiltin="1"/>
    <cellStyle name="40% - Accent6 10" xfId="185"/>
    <cellStyle name="40% - Accent6 11" xfId="186"/>
    <cellStyle name="40% - Accent6 12" xfId="187"/>
    <cellStyle name="40% - Accent6 13" xfId="439"/>
    <cellStyle name="40% - Accent6 13 2" xfId="588"/>
    <cellStyle name="40% - Accent6 13 2 2" xfId="1155"/>
    <cellStyle name="40% - Accent6 13 2 3" xfId="857"/>
    <cellStyle name="40% - Accent6 13 3" xfId="1042"/>
    <cellStyle name="40% - Accent6 13 4" xfId="694"/>
    <cellStyle name="40% - Accent6 14" xfId="518"/>
    <cellStyle name="40% - Accent6 14 2" xfId="902"/>
    <cellStyle name="40% - Accent6 14 3" xfId="1085"/>
    <cellStyle name="40% - Accent6 14 4" xfId="739"/>
    <cellStyle name="40% - Accent6 15" xfId="793"/>
    <cellStyle name="40% - Accent6 16" xfId="963"/>
    <cellStyle name="40% - Accent6 17" xfId="630"/>
    <cellStyle name="40% - Accent6 2" xfId="188"/>
    <cellStyle name="40% - Accent6 3" xfId="189"/>
    <cellStyle name="40% - Accent6 4" xfId="190"/>
    <cellStyle name="40% - Accent6 5" xfId="191"/>
    <cellStyle name="40% - Accent6 6" xfId="192"/>
    <cellStyle name="40% - Accent6 7" xfId="193"/>
    <cellStyle name="40% - Accent6 8" xfId="194"/>
    <cellStyle name="40% - Accent6 9" xfId="195"/>
    <cellStyle name="40% - 强调文字颜色 1" xfId="196"/>
    <cellStyle name="40% - 强调文字颜色 2" xfId="197"/>
    <cellStyle name="40% - 强调文字颜色 3" xfId="198"/>
    <cellStyle name="40% - 强调文字颜色 4" xfId="199"/>
    <cellStyle name="40% - 强调文字颜色 5" xfId="200"/>
    <cellStyle name="40% - 强调文字颜色 6" xfId="20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60% - 强调文字颜色 1" xfId="202"/>
    <cellStyle name="60% - 强调文字颜色 2" xfId="203"/>
    <cellStyle name="60% - 强调文字颜色 3" xfId="204"/>
    <cellStyle name="60% - 强调文字颜色 4" xfId="205"/>
    <cellStyle name="60% - 强调文字颜色 5" xfId="206"/>
    <cellStyle name="60% - 强调文字颜色 6" xfId="207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 2" xfId="208"/>
    <cellStyle name="Comma 2 2" xfId="209"/>
    <cellStyle name="Comma 2 3" xfId="210"/>
    <cellStyle name="Comma 3" xfId="211"/>
    <cellStyle name="Comma 4" xfId="212"/>
    <cellStyle name="Comma 4 2" xfId="365"/>
    <cellStyle name="Comma 5" xfId="479"/>
    <cellStyle name="Comma 5 2" xfId="491"/>
    <cellStyle name="Comma 5 2 2" xfId="939"/>
    <cellStyle name="Comma 5 2 2 2" xfId="1184"/>
    <cellStyle name="Comma0" xfId="213"/>
    <cellStyle name="Currency 2" xfId="756"/>
    <cellStyle name="Currency 2 2" xfId="214"/>
    <cellStyle name="Currency 2 2 2" xfId="757"/>
    <cellStyle name="Currency 2 3" xfId="215"/>
    <cellStyle name="Currency 2 4" xfId="216"/>
    <cellStyle name="Currency 2_Order" xfId="1185"/>
    <cellStyle name="Currency 3" xfId="217"/>
    <cellStyle name="Currency 4" xfId="218"/>
    <cellStyle name="Currency 4 2" xfId="219"/>
    <cellStyle name="Currency 4 3" xfId="220"/>
    <cellStyle name="Currency0" xfId="221"/>
    <cellStyle name="Date" xfId="222"/>
    <cellStyle name="Explanatory Text" xfId="22" builtinId="53" customBuiltin="1"/>
    <cellStyle name="Fixed" xfId="223"/>
    <cellStyle name="Good" xfId="13" builtinId="26" customBuiltin="1"/>
    <cellStyle name="Heading 1" xfId="9" builtinId="16" customBuiltin="1"/>
    <cellStyle name="Heading 1 10" xfId="224"/>
    <cellStyle name="Heading 1 11" xfId="225"/>
    <cellStyle name="Heading 1 12" xfId="226"/>
    <cellStyle name="Heading 1 13" xfId="227"/>
    <cellStyle name="Heading 1 14" xfId="228"/>
    <cellStyle name="Heading 1 15" xfId="229"/>
    <cellStyle name="Heading 1 16" xfId="230"/>
    <cellStyle name="Heading 1 17" xfId="231"/>
    <cellStyle name="Heading 1 18" xfId="232"/>
    <cellStyle name="Heading 1 2" xfId="233"/>
    <cellStyle name="Heading 1 2 2" xfId="234"/>
    <cellStyle name="Heading 1 2 3" xfId="235"/>
    <cellStyle name="Heading 1 3" xfId="236"/>
    <cellStyle name="Heading 1 4" xfId="237"/>
    <cellStyle name="Heading 1 5" xfId="238"/>
    <cellStyle name="Heading 1 6" xfId="239"/>
    <cellStyle name="Heading 1 7" xfId="240"/>
    <cellStyle name="Heading 1 8" xfId="241"/>
    <cellStyle name="Heading 1 9" xfId="242"/>
    <cellStyle name="Heading 2" xfId="10" builtinId="17" customBuiltin="1"/>
    <cellStyle name="Heading 2 10" xfId="243"/>
    <cellStyle name="Heading 2 11" xfId="244"/>
    <cellStyle name="Heading 2 12" xfId="245"/>
    <cellStyle name="Heading 2 13" xfId="246"/>
    <cellStyle name="Heading 2 14" xfId="247"/>
    <cellStyle name="Heading 2 15" xfId="248"/>
    <cellStyle name="Heading 2 16" xfId="249"/>
    <cellStyle name="Heading 2 17" xfId="250"/>
    <cellStyle name="Heading 2 18" xfId="251"/>
    <cellStyle name="Heading 2 2" xfId="252"/>
    <cellStyle name="Heading 2 2 2" xfId="253"/>
    <cellStyle name="Heading 2 2 3" xfId="254"/>
    <cellStyle name="Heading 2 3" xfId="255"/>
    <cellStyle name="Heading 2 4" xfId="256"/>
    <cellStyle name="Heading 2 5" xfId="257"/>
    <cellStyle name="Heading 2 6" xfId="258"/>
    <cellStyle name="Heading 2 7" xfId="259"/>
    <cellStyle name="Heading 2 8" xfId="260"/>
    <cellStyle name="Heading 2 9" xfId="261"/>
    <cellStyle name="Heading 3" xfId="11" builtinId="18" customBuiltin="1"/>
    <cellStyle name="Heading 4" xfId="12" builtinId="19" customBuiltin="1"/>
    <cellStyle name="Hyperlink 2" xfId="262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0" xfId="263"/>
    <cellStyle name="Normal 10 2" xfId="366"/>
    <cellStyle name="Normal 10_Cutlery" xfId="367"/>
    <cellStyle name="Normal 11" xfId="264"/>
    <cellStyle name="Normal 12" xfId="265"/>
    <cellStyle name="Normal 13" xfId="266"/>
    <cellStyle name="Normal 14" xfId="267"/>
    <cellStyle name="Normal 15" xfId="268"/>
    <cellStyle name="Normal 16" xfId="269"/>
    <cellStyle name="Normal 17" xfId="270"/>
    <cellStyle name="Normal 18" xfId="271"/>
    <cellStyle name="Normal 18 2" xfId="368"/>
    <cellStyle name="Normal 18 3" xfId="478"/>
    <cellStyle name="Normal 18 3 2" xfId="602"/>
    <cellStyle name="Normal 18 3 2 2" xfId="917"/>
    <cellStyle name="Normal 18 3 2 3" xfId="1169"/>
    <cellStyle name="Normal 18 3 2 4" xfId="754"/>
    <cellStyle name="Normal 18 3 3" xfId="870"/>
    <cellStyle name="Normal 18 3 4" xfId="940"/>
    <cellStyle name="Normal 18 3 5" xfId="1057"/>
    <cellStyle name="Normal 18 3 6" xfId="707"/>
    <cellStyle name="Normal 18 3_Sheet1" xfId="1187"/>
    <cellStyle name="Normal 18_Cutlery" xfId="369"/>
    <cellStyle name="Normal 19" xfId="370"/>
    <cellStyle name="Normal 19 2" xfId="461"/>
    <cellStyle name="Normal 19 2 2" xfId="941"/>
    <cellStyle name="Normal 19 2 3" xfId="932"/>
    <cellStyle name="Normal 19_PO" xfId="1188"/>
    <cellStyle name="Normal 2" xfId="2"/>
    <cellStyle name="Normal 2 10" xfId="423"/>
    <cellStyle name="Normal 2 10 2" xfId="572"/>
    <cellStyle name="Normal 2 10 2 2" xfId="1139"/>
    <cellStyle name="Normal 2 10 2 3" xfId="838"/>
    <cellStyle name="Normal 2 10 3" xfId="934"/>
    <cellStyle name="Normal 2 10 4" xfId="1026"/>
    <cellStyle name="Normal 2 10 5" xfId="675"/>
    <cellStyle name="Normal 2 11" xfId="504"/>
    <cellStyle name="Normal 2 11 2" xfId="881"/>
    <cellStyle name="Normal 2 11 3" xfId="933"/>
    <cellStyle name="Normal 2 11 4" xfId="1071"/>
    <cellStyle name="Normal 2 11 5" xfId="718"/>
    <cellStyle name="Normal 2 12" xfId="779"/>
    <cellStyle name="Normal 2 13" xfId="929"/>
    <cellStyle name="Normal 2 14" xfId="965"/>
    <cellStyle name="Normal 2 15" xfId="616"/>
    <cellStyle name="Normal 2 2" xfId="273"/>
    <cellStyle name="Normal 2 2 2" xfId="274"/>
    <cellStyle name="Normal 2 2 3" xfId="758"/>
    <cellStyle name="Normal 2 2_Cutlery" xfId="275"/>
    <cellStyle name="Normal 2 3" xfId="276"/>
    <cellStyle name="Normal 2 3 2" xfId="277"/>
    <cellStyle name="Normal 2 4" xfId="278"/>
    <cellStyle name="Normal 2 5" xfId="279"/>
    <cellStyle name="Normal 2 6" xfId="399"/>
    <cellStyle name="Normal 2 6 2" xfId="548"/>
    <cellStyle name="Normal 2 6 2 2" xfId="1115"/>
    <cellStyle name="Normal 2 6 2 3" xfId="759"/>
    <cellStyle name="Normal 2 6 3" xfId="823"/>
    <cellStyle name="Normal 2 6 4" xfId="935"/>
    <cellStyle name="Normal 2 6 5" xfId="1002"/>
    <cellStyle name="Normal 2 6 6" xfId="660"/>
    <cellStyle name="Normal 2 6_Sheet1" xfId="1189"/>
    <cellStyle name="Normal 2 7" xfId="398"/>
    <cellStyle name="Normal 2 7 2" xfId="547"/>
    <cellStyle name="Normal 2 7 2 2" xfId="1114"/>
    <cellStyle name="Normal 2 7 2 3" xfId="760"/>
    <cellStyle name="Normal 2 7 3" xfId="822"/>
    <cellStyle name="Normal 2 7 4" xfId="936"/>
    <cellStyle name="Normal 2 7 5" xfId="1001"/>
    <cellStyle name="Normal 2 7 6" xfId="659"/>
    <cellStyle name="Normal 2 7_Sheet1" xfId="1190"/>
    <cellStyle name="Normal 2 8" xfId="272"/>
    <cellStyle name="Normal 2 8 2" xfId="520"/>
    <cellStyle name="Normal 2 8 2 2" xfId="1087"/>
    <cellStyle name="Normal 2 8 2 3" xfId="795"/>
    <cellStyle name="Normal 2 8 3" xfId="937"/>
    <cellStyle name="Normal 2 8 4" xfId="971"/>
    <cellStyle name="Normal 2 8 5" xfId="632"/>
    <cellStyle name="Normal 2 8_Sheet1" xfId="1191"/>
    <cellStyle name="Normal 2 9" xfId="408"/>
    <cellStyle name="Normal 2 9 2" xfId="557"/>
    <cellStyle name="Normal 2 9 2 2" xfId="1124"/>
    <cellStyle name="Normal 2 9 2 3" xfId="832"/>
    <cellStyle name="Normal 2 9 3" xfId="938"/>
    <cellStyle name="Normal 2 9 4" xfId="1011"/>
    <cellStyle name="Normal 2 9 5" xfId="669"/>
    <cellStyle name="Normal 2 9_Sheet1" xfId="1192"/>
    <cellStyle name="Normal 2_APPAREL ITEM NUMBERS" xfId="280"/>
    <cellStyle name="Normal 20" xfId="371"/>
    <cellStyle name="Normal 20 2" xfId="394"/>
    <cellStyle name="Normal 20_Cutlery" xfId="395"/>
    <cellStyle name="Normal 21" xfId="372"/>
    <cellStyle name="Normal 21 2" xfId="402"/>
    <cellStyle name="Normal 21 2 2" xfId="489"/>
    <cellStyle name="Normal 21 2 2 2" xfId="603"/>
    <cellStyle name="Normal 21 2 2 2 2" xfId="1170"/>
    <cellStyle name="Normal 21 2 2 2 3" xfId="871"/>
    <cellStyle name="Normal 21 2 2 3" xfId="1058"/>
    <cellStyle name="Normal 21 2 2 4" xfId="708"/>
    <cellStyle name="Normal 21 2 2_Sheet1" xfId="1193"/>
    <cellStyle name="Normal 21 2 3" xfId="551"/>
    <cellStyle name="Normal 21 2 3 2" xfId="918"/>
    <cellStyle name="Normal 21 2 3 3" xfId="1118"/>
    <cellStyle name="Normal 21 2 3 4" xfId="755"/>
    <cellStyle name="Normal 21 2 4" xfId="826"/>
    <cellStyle name="Normal 21 2 5" xfId="942"/>
    <cellStyle name="Normal 21 2 6" xfId="1005"/>
    <cellStyle name="Normal 21 2 7" xfId="663"/>
    <cellStyle name="Normal 21 2_Mercer Items" xfId="1194"/>
    <cellStyle name="Normal 21 3" xfId="472"/>
    <cellStyle name="Normal 21 4" xfId="445"/>
    <cellStyle name="Normal 21 4 2" xfId="594"/>
    <cellStyle name="Normal 21 4 2 2" xfId="1161"/>
    <cellStyle name="Normal 21 4 2 3" xfId="863"/>
    <cellStyle name="Normal 21 4 3" xfId="1048"/>
    <cellStyle name="Normal 21 4 4" xfId="700"/>
    <cellStyle name="Normal 21 5" xfId="526"/>
    <cellStyle name="Normal 21 5 2" xfId="908"/>
    <cellStyle name="Normal 21 5 3" xfId="1093"/>
    <cellStyle name="Normal 21 5 4" xfId="745"/>
    <cellStyle name="Normal 21 6" xfId="801"/>
    <cellStyle name="Normal 21 7" xfId="980"/>
    <cellStyle name="Normal 21 8" xfId="638"/>
    <cellStyle name="Normal 21_PO" xfId="1195"/>
    <cellStyle name="Normal 22" xfId="373"/>
    <cellStyle name="Normal 23" xfId="50"/>
    <cellStyle name="Normal 23 10" xfId="631"/>
    <cellStyle name="Normal 23 2" xfId="403"/>
    <cellStyle name="Normal 23 2 2" xfId="466"/>
    <cellStyle name="Normal 23 2 2 2" xfId="598"/>
    <cellStyle name="Normal 23 2 2 2 2" xfId="1165"/>
    <cellStyle name="Normal 23 2 2 2 3" xfId="866"/>
    <cellStyle name="Normal 23 2 2 3" xfId="1052"/>
    <cellStyle name="Normal 23 2 2 4" xfId="703"/>
    <cellStyle name="Normal 23 2 3" xfId="552"/>
    <cellStyle name="Normal 23 2 3 2" xfId="913"/>
    <cellStyle name="Normal 23 2 3 3" xfId="1119"/>
    <cellStyle name="Normal 23 2 3 4" xfId="750"/>
    <cellStyle name="Normal 23 2 4" xfId="827"/>
    <cellStyle name="Normal 23 2 5" xfId="943"/>
    <cellStyle name="Normal 23 2 6" xfId="1006"/>
    <cellStyle name="Normal 23 2 7" xfId="664"/>
    <cellStyle name="Normal 23 2_Sheet1" xfId="1196"/>
    <cellStyle name="Normal 23 3" xfId="486"/>
    <cellStyle name="Normal 23 4" xfId="442"/>
    <cellStyle name="Normal 23 4 2" xfId="591"/>
    <cellStyle name="Normal 23 4 2 2" xfId="1158"/>
    <cellStyle name="Normal 23 4 2 3" xfId="860"/>
    <cellStyle name="Normal 23 4 3" xfId="1045"/>
    <cellStyle name="Normal 23 4 4" xfId="697"/>
    <cellStyle name="Normal 23 5" xfId="519"/>
    <cellStyle name="Normal 23 5 2" xfId="905"/>
    <cellStyle name="Normal 23 5 3" xfId="1086"/>
    <cellStyle name="Normal 23 5 4" xfId="742"/>
    <cellStyle name="Normal 23 6" xfId="794"/>
    <cellStyle name="Normal 23 6 2" xfId="1275"/>
    <cellStyle name="Normal 23 7" xfId="1302"/>
    <cellStyle name="Normal 23 8" xfId="1304"/>
    <cellStyle name="Normal 23 9" xfId="968"/>
    <cellStyle name="Normal 23_Mercer Items" xfId="1197"/>
    <cellStyle name="Normal 24" xfId="361"/>
    <cellStyle name="Normal 24 2" xfId="404"/>
    <cellStyle name="Normal 24 2 2" xfId="468"/>
    <cellStyle name="Normal 24 2 2 2" xfId="599"/>
    <cellStyle name="Normal 24 2 2 2 2" xfId="1166"/>
    <cellStyle name="Normal 24 2 2 2 3" xfId="867"/>
    <cellStyle name="Normal 24 2 2 3" xfId="1053"/>
    <cellStyle name="Normal 24 2 2 4" xfId="704"/>
    <cellStyle name="Normal 24 2 3" xfId="553"/>
    <cellStyle name="Normal 24 2 3 2" xfId="914"/>
    <cellStyle name="Normal 24 2 3 3" xfId="1120"/>
    <cellStyle name="Normal 24 2 3 4" xfId="751"/>
    <cellStyle name="Normal 24 2 4" xfId="828"/>
    <cellStyle name="Normal 24 2 5" xfId="944"/>
    <cellStyle name="Normal 24 2 6" xfId="1007"/>
    <cellStyle name="Normal 24 2 7" xfId="665"/>
    <cellStyle name="Normal 24 2_Sheet1" xfId="1198"/>
    <cellStyle name="Normal 24 3" xfId="464"/>
    <cellStyle name="Normal 24 4" xfId="444"/>
    <cellStyle name="Normal 24 4 2" xfId="593"/>
    <cellStyle name="Normal 24 4 2 2" xfId="1160"/>
    <cellStyle name="Normal 24 4 2 3" xfId="862"/>
    <cellStyle name="Normal 24 4 3" xfId="1047"/>
    <cellStyle name="Normal 24 4 4" xfId="699"/>
    <cellStyle name="Normal 24 5" xfId="523"/>
    <cellStyle name="Normal 24 5 2" xfId="907"/>
    <cellStyle name="Normal 24 5 3" xfId="1090"/>
    <cellStyle name="Normal 24 5 4" xfId="744"/>
    <cellStyle name="Normal 24 6" xfId="798"/>
    <cellStyle name="Normal 24 7" xfId="977"/>
    <cellStyle name="Normal 24 8" xfId="635"/>
    <cellStyle name="Normal 24_Mercer Items" xfId="1199"/>
    <cellStyle name="Normal 25" xfId="391"/>
    <cellStyle name="Normal 25 2" xfId="405"/>
    <cellStyle name="Normal 25 2 2" xfId="477"/>
    <cellStyle name="Normal 25 2 2 2" xfId="601"/>
    <cellStyle name="Normal 25 2 2 2 2" xfId="1168"/>
    <cellStyle name="Normal 25 2 2 2 3" xfId="869"/>
    <cellStyle name="Normal 25 2 2 3" xfId="1056"/>
    <cellStyle name="Normal 25 2 2 4" xfId="706"/>
    <cellStyle name="Normal 25 2 3" xfId="554"/>
    <cellStyle name="Normal 25 2 3 2" xfId="916"/>
    <cellStyle name="Normal 25 2 3 3" xfId="1121"/>
    <cellStyle name="Normal 25 2 3 4" xfId="753"/>
    <cellStyle name="Normal 25 2 4" xfId="829"/>
    <cellStyle name="Normal 25 2 5" xfId="945"/>
    <cellStyle name="Normal 25 2 6" xfId="1008"/>
    <cellStyle name="Normal 25 2 7" xfId="666"/>
    <cellStyle name="Normal 25 2_Sheet1" xfId="1200"/>
    <cellStyle name="Normal 25 3" xfId="481"/>
    <cellStyle name="Normal 25 4" xfId="440"/>
    <cellStyle name="Normal 25 4 2" xfId="589"/>
    <cellStyle name="Normal 25 4 2 2" xfId="1156"/>
    <cellStyle name="Normal 25 4 2 3" xfId="858"/>
    <cellStyle name="Normal 25 4 3" xfId="1043"/>
    <cellStyle name="Normal 25 4 4" xfId="695"/>
    <cellStyle name="Normal 25 5" xfId="543"/>
    <cellStyle name="Normal 25 5 2" xfId="903"/>
    <cellStyle name="Normal 25 5 3" xfId="1110"/>
    <cellStyle name="Normal 25 5 4" xfId="740"/>
    <cellStyle name="Normal 25 6" xfId="818"/>
    <cellStyle name="Normal 25 7" xfId="997"/>
    <cellStyle name="Normal 25 8" xfId="655"/>
    <cellStyle name="Normal 25_Mercer Items" xfId="1201"/>
    <cellStyle name="Normal 26" xfId="393"/>
    <cellStyle name="Normal 26 2" xfId="406"/>
    <cellStyle name="Normal 26 2 2" xfId="474"/>
    <cellStyle name="Normal 26 2 2 2" xfId="600"/>
    <cellStyle name="Normal 26 2 2 2 2" xfId="1167"/>
    <cellStyle name="Normal 26 2 2 2 3" xfId="868"/>
    <cellStyle name="Normal 26 2 2 3" xfId="1054"/>
    <cellStyle name="Normal 26 2 2 4" xfId="705"/>
    <cellStyle name="Normal 26 2 3" xfId="555"/>
    <cellStyle name="Normal 26 2 3 2" xfId="915"/>
    <cellStyle name="Normal 26 2 3 3" xfId="1122"/>
    <cellStyle name="Normal 26 2 3 4" xfId="752"/>
    <cellStyle name="Normal 26 2 4" xfId="830"/>
    <cellStyle name="Normal 26 2 5" xfId="946"/>
    <cellStyle name="Normal 26 2 6" xfId="1009"/>
    <cellStyle name="Normal 26 2 7" xfId="667"/>
    <cellStyle name="Normal 26 2_Sheet1" xfId="1202"/>
    <cellStyle name="Normal 26 3" xfId="463"/>
    <cellStyle name="Normal 26 4" xfId="443"/>
    <cellStyle name="Normal 26 4 2" xfId="592"/>
    <cellStyle name="Normal 26 4 2 2" xfId="1159"/>
    <cellStyle name="Normal 26 4 2 3" xfId="861"/>
    <cellStyle name="Normal 26 4 3" xfId="1046"/>
    <cellStyle name="Normal 26 4 4" xfId="698"/>
    <cellStyle name="Normal 26 5" xfId="545"/>
    <cellStyle name="Normal 26 5 2" xfId="906"/>
    <cellStyle name="Normal 26 5 3" xfId="1112"/>
    <cellStyle name="Normal 26 5 4" xfId="743"/>
    <cellStyle name="Normal 26 6" xfId="820"/>
    <cellStyle name="Normal 26 7" xfId="999"/>
    <cellStyle name="Normal 26 8" xfId="657"/>
    <cellStyle name="Normal 26_Mercer Items" xfId="1203"/>
    <cellStyle name="Normal 27" xfId="392"/>
    <cellStyle name="Normal 27 2" xfId="407"/>
    <cellStyle name="Normal 27 2 2" xfId="556"/>
    <cellStyle name="Normal 27 2 2 2" xfId="1123"/>
    <cellStyle name="Normal 27 2 2 3" xfId="831"/>
    <cellStyle name="Normal 27 2 3" xfId="1010"/>
    <cellStyle name="Normal 27 2 4" xfId="668"/>
    <cellStyle name="Normal 27 2_Sheet1" xfId="1204"/>
    <cellStyle name="Normal 27 3" xfId="441"/>
    <cellStyle name="Normal 27 3 2" xfId="590"/>
    <cellStyle name="Normal 27 3 2 2" xfId="1157"/>
    <cellStyle name="Normal 27 3 2 3" xfId="859"/>
    <cellStyle name="Normal 27 3 3" xfId="1044"/>
    <cellStyle name="Normal 27 3 4" xfId="696"/>
    <cellStyle name="Normal 27 3_Sheet1" xfId="1205"/>
    <cellStyle name="Normal 27 4" xfId="544"/>
    <cellStyle name="Normal 27 4 2" xfId="904"/>
    <cellStyle name="Normal 27 4 3" xfId="1111"/>
    <cellStyle name="Normal 27 4 4" xfId="741"/>
    <cellStyle name="Normal 27 5" xfId="819"/>
    <cellStyle name="Normal 27 6" xfId="947"/>
    <cellStyle name="Normal 27 7" xfId="998"/>
    <cellStyle name="Normal 27 8" xfId="656"/>
    <cellStyle name="Normal 27_Mercer Items" xfId="1206"/>
    <cellStyle name="Normal 28" xfId="385"/>
    <cellStyle name="Normal 28 2" xfId="374"/>
    <cellStyle name="Normal 28 3" xfId="537"/>
    <cellStyle name="Normal 28 3 2" xfId="1104"/>
    <cellStyle name="Normal 28 3 3" xfId="812"/>
    <cellStyle name="Normal 28 4" xfId="991"/>
    <cellStyle name="Normal 28 5" xfId="649"/>
    <cellStyle name="Normal 28_Order" xfId="1207"/>
    <cellStyle name="Normal 29" xfId="363"/>
    <cellStyle name="Normal 29 2" xfId="458"/>
    <cellStyle name="Normal 29 2 2" xfId="596"/>
    <cellStyle name="Normal 29 2 2 2" xfId="1163"/>
    <cellStyle name="Normal 29 2 2 3" xfId="865"/>
    <cellStyle name="Normal 29 2 3" xfId="1050"/>
    <cellStyle name="Normal 29 2 4" xfId="702"/>
    <cellStyle name="Normal 29 3" xfId="525"/>
    <cellStyle name="Normal 29 3 2" xfId="911"/>
    <cellStyle name="Normal 29 3 3" xfId="1092"/>
    <cellStyle name="Normal 29 3 4" xfId="748"/>
    <cellStyle name="Normal 29 4" xfId="800"/>
    <cellStyle name="Normal 29 5" xfId="948"/>
    <cellStyle name="Normal 29 6" xfId="979"/>
    <cellStyle name="Normal 29 7" xfId="637"/>
    <cellStyle name="Normal 29_Sheet1" xfId="1208"/>
    <cellStyle name="Normal 3" xfId="3"/>
    <cellStyle name="Normal 3 2" xfId="281"/>
    <cellStyle name="Normal 3_Cutlery" xfId="282"/>
    <cellStyle name="Normal 30" xfId="383"/>
    <cellStyle name="Normal 30 2" xfId="364"/>
    <cellStyle name="Normal 30 3" xfId="535"/>
    <cellStyle name="Normal 30 3 2" xfId="1102"/>
    <cellStyle name="Normal 30 3 3" xfId="810"/>
    <cellStyle name="Normal 30 4" xfId="989"/>
    <cellStyle name="Normal 30 5" xfId="647"/>
    <cellStyle name="Normal 30_Prod" xfId="397"/>
    <cellStyle name="Normal 31" xfId="375"/>
    <cellStyle name="Normal 31 2" xfId="480"/>
    <cellStyle name="Normal 31 3" xfId="456"/>
    <cellStyle name="Normal 31 4" xfId="527"/>
    <cellStyle name="Normal 31 4 2" xfId="1094"/>
    <cellStyle name="Normal 31 4 3" xfId="802"/>
    <cellStyle name="Normal 31 5" xfId="981"/>
    <cellStyle name="Normal 31 6" xfId="639"/>
    <cellStyle name="Normal 31_Cutlery" xfId="761"/>
    <cellStyle name="Normal 32" xfId="382"/>
    <cellStyle name="Normal 32 2" xfId="485"/>
    <cellStyle name="Normal 32 3" xfId="457"/>
    <cellStyle name="Normal 32 4" xfId="534"/>
    <cellStyle name="Normal 32 4 2" xfId="1101"/>
    <cellStyle name="Normal 32 4 3" xfId="809"/>
    <cellStyle name="Normal 32 5" xfId="988"/>
    <cellStyle name="Normal 32 6" xfId="646"/>
    <cellStyle name="Normal 32_Cutlery" xfId="762"/>
    <cellStyle name="Normal 33" xfId="377"/>
    <cellStyle name="Normal 33 2" xfId="470"/>
    <cellStyle name="Normal 33 3" xfId="451"/>
    <cellStyle name="Normal 33 4" xfId="529"/>
    <cellStyle name="Normal 33 4 2" xfId="1096"/>
    <cellStyle name="Normal 33 4 3" xfId="804"/>
    <cellStyle name="Normal 33 5" xfId="983"/>
    <cellStyle name="Normal 33 6" xfId="641"/>
    <cellStyle name="Normal 33_Cutlery" xfId="763"/>
    <cellStyle name="Normal 34" xfId="380"/>
    <cellStyle name="Normal 34 2" xfId="467"/>
    <cellStyle name="Normal 34 3" xfId="449"/>
    <cellStyle name="Normal 34 4" xfId="532"/>
    <cellStyle name="Normal 34 4 2" xfId="1099"/>
    <cellStyle name="Normal 34 4 3" xfId="807"/>
    <cellStyle name="Normal 34 5" xfId="986"/>
    <cellStyle name="Normal 34 6" xfId="644"/>
    <cellStyle name="Normal 34_Cutlery" xfId="764"/>
    <cellStyle name="Normal 35" xfId="378"/>
    <cellStyle name="Normal 35 2" xfId="490"/>
    <cellStyle name="Normal 35 3" xfId="448"/>
    <cellStyle name="Normal 35 4" xfId="530"/>
    <cellStyle name="Normal 35 4 2" xfId="1097"/>
    <cellStyle name="Normal 35 4 3" xfId="805"/>
    <cellStyle name="Normal 35 5" xfId="984"/>
    <cellStyle name="Normal 35 6" xfId="642"/>
    <cellStyle name="Normal 35_Cutlery" xfId="765"/>
    <cellStyle name="Normal 36" xfId="389"/>
    <cellStyle name="Normal 36 2" xfId="488"/>
    <cellStyle name="Normal 36 3" xfId="454"/>
    <cellStyle name="Normal 36 4" xfId="541"/>
    <cellStyle name="Normal 36 4 2" xfId="1108"/>
    <cellStyle name="Normal 36 4 3" xfId="816"/>
    <cellStyle name="Normal 36 5" xfId="995"/>
    <cellStyle name="Normal 36 6" xfId="653"/>
    <cellStyle name="Normal 36_Cutlery" xfId="766"/>
    <cellStyle name="Normal 37" xfId="379"/>
    <cellStyle name="Normal 37 2" xfId="476"/>
    <cellStyle name="Normal 37 3" xfId="452"/>
    <cellStyle name="Normal 37 4" xfId="531"/>
    <cellStyle name="Normal 37 4 2" xfId="1098"/>
    <cellStyle name="Normal 37 4 3" xfId="806"/>
    <cellStyle name="Normal 37 5" xfId="985"/>
    <cellStyle name="Normal 37 6" xfId="643"/>
    <cellStyle name="Normal 37_Cutlery" xfId="767"/>
    <cellStyle name="Normal 38" xfId="360"/>
    <cellStyle name="Normal 38 2" xfId="469"/>
    <cellStyle name="Normal 38 3" xfId="453"/>
    <cellStyle name="Normal 38 4" xfId="522"/>
    <cellStyle name="Normal 38 4 2" xfId="1089"/>
    <cellStyle name="Normal 38 4 3" xfId="797"/>
    <cellStyle name="Normal 38 5" xfId="976"/>
    <cellStyle name="Normal 38 6" xfId="634"/>
    <cellStyle name="Normal 38_Cutlery" xfId="768"/>
    <cellStyle name="Normal 39" xfId="387"/>
    <cellStyle name="Normal 39 2" xfId="487"/>
    <cellStyle name="Normal 39 3" xfId="450"/>
    <cellStyle name="Normal 39 4" xfId="539"/>
    <cellStyle name="Normal 39 4 2" xfId="1106"/>
    <cellStyle name="Normal 39 4 3" xfId="814"/>
    <cellStyle name="Normal 39 5" xfId="993"/>
    <cellStyle name="Normal 39 6" xfId="651"/>
    <cellStyle name="Normal 39_Cutlery" xfId="769"/>
    <cellStyle name="Normal 4" xfId="4"/>
    <cellStyle name="Normal 4 10" xfId="617"/>
    <cellStyle name="Normal 4 2" xfId="284"/>
    <cellStyle name="Normal 4 2 2" xfId="1209"/>
    <cellStyle name="Normal 4 3" xfId="400"/>
    <cellStyle name="Normal 4 3 2" xfId="549"/>
    <cellStyle name="Normal 4 3 2 2" xfId="1116"/>
    <cellStyle name="Normal 4 3 2 3" xfId="824"/>
    <cellStyle name="Normal 4 3 3" xfId="1210"/>
    <cellStyle name="Normal 4 3 4" xfId="1003"/>
    <cellStyle name="Normal 4 3 5" xfId="661"/>
    <cellStyle name="Normal 4 3_Mercer Items" xfId="1211"/>
    <cellStyle name="Normal 4 4" xfId="283"/>
    <cellStyle name="Normal 4 4 2" xfId="521"/>
    <cellStyle name="Normal 4 4 2 2" xfId="1088"/>
    <cellStyle name="Normal 4 4 2 3" xfId="796"/>
    <cellStyle name="Normal 4 4 3" xfId="972"/>
    <cellStyle name="Normal 4 4 4" xfId="633"/>
    <cellStyle name="Normal 4 4_Sheet1" xfId="1212"/>
    <cellStyle name="Normal 4 5" xfId="424"/>
    <cellStyle name="Normal 4 5 2" xfId="573"/>
    <cellStyle name="Normal 4 5 2 2" xfId="1140"/>
    <cellStyle name="Normal 4 5 2 3" xfId="840"/>
    <cellStyle name="Normal 4 5 3" xfId="1027"/>
    <cellStyle name="Normal 4 5 4" xfId="677"/>
    <cellStyle name="Normal 4 6" xfId="505"/>
    <cellStyle name="Normal 4 6 2" xfId="882"/>
    <cellStyle name="Normal 4 6 3" xfId="1072"/>
    <cellStyle name="Normal 4 6 4" xfId="719"/>
    <cellStyle name="Normal 4 7" xfId="780"/>
    <cellStyle name="Normal 4 8" xfId="930"/>
    <cellStyle name="Normal 4 9" xfId="966"/>
    <cellStyle name="Normal 4_Cutlery" xfId="285"/>
    <cellStyle name="Normal 40" xfId="390"/>
    <cellStyle name="Normal 40 2" xfId="482"/>
    <cellStyle name="Normal 40 3" xfId="455"/>
    <cellStyle name="Normal 40 4" xfId="542"/>
    <cellStyle name="Normal 40 4 2" xfId="1109"/>
    <cellStyle name="Normal 40 4 3" xfId="817"/>
    <cellStyle name="Normal 40 5" xfId="996"/>
    <cellStyle name="Normal 40 6" xfId="654"/>
    <cellStyle name="Normal 40_Cutlery" xfId="770"/>
    <cellStyle name="Normal 41" xfId="386"/>
    <cellStyle name="Normal 41 2" xfId="484"/>
    <cellStyle name="Normal 41 3" xfId="538"/>
    <cellStyle name="Normal 41 3 2" xfId="1105"/>
    <cellStyle name="Normal 41 3 3" xfId="813"/>
    <cellStyle name="Normal 41 4" xfId="1213"/>
    <cellStyle name="Normal 41 5" xfId="1214"/>
    <cellStyle name="Normal 41 6" xfId="992"/>
    <cellStyle name="Normal 41 7" xfId="650"/>
    <cellStyle name="Normal 41_Cutlery" xfId="772"/>
    <cellStyle name="Normal 42" xfId="381"/>
    <cellStyle name="Normal 42 2" xfId="483"/>
    <cellStyle name="Normal 42 2 2" xfId="1215"/>
    <cellStyle name="Normal 42 2_PO" xfId="1216"/>
    <cellStyle name="Normal 42 3" xfId="533"/>
    <cellStyle name="Normal 42 3 2" xfId="1100"/>
    <cellStyle name="Normal 42 3 3" xfId="808"/>
    <cellStyle name="Normal 42 4" xfId="987"/>
    <cellStyle name="Normal 42 5" xfId="645"/>
    <cellStyle name="Normal 42_PO" xfId="1217"/>
    <cellStyle name="Normal 43" xfId="388"/>
    <cellStyle name="Normal 43 2" xfId="462"/>
    <cellStyle name="Normal 43 2 2" xfId="1218"/>
    <cellStyle name="Normal 43 2_PO" xfId="1219"/>
    <cellStyle name="Normal 43 3" xfId="540"/>
    <cellStyle name="Normal 43 3 2" xfId="1107"/>
    <cellStyle name="Normal 43 3 3" xfId="815"/>
    <cellStyle name="Normal 43 4" xfId="994"/>
    <cellStyle name="Normal 43 5" xfId="652"/>
    <cellStyle name="Normal 43_PO" xfId="1220"/>
    <cellStyle name="Normal 44" xfId="384"/>
    <cellStyle name="Normal 44 2" xfId="460"/>
    <cellStyle name="Normal 44 2 2" xfId="1221"/>
    <cellStyle name="Normal 44 2_PO" xfId="1222"/>
    <cellStyle name="Normal 44 3" xfId="536"/>
    <cellStyle name="Normal 44 3 2" xfId="1103"/>
    <cellStyle name="Normal 44 3 3" xfId="811"/>
    <cellStyle name="Normal 44 4" xfId="990"/>
    <cellStyle name="Normal 44 5" xfId="648"/>
    <cellStyle name="Normal 44_PO" xfId="1223"/>
    <cellStyle name="Normal 45" xfId="376"/>
    <cellStyle name="Normal 45 2" xfId="475"/>
    <cellStyle name="Normal 45 2 2" xfId="1224"/>
    <cellStyle name="Normal 45 2_PO" xfId="1225"/>
    <cellStyle name="Normal 45 3" xfId="528"/>
    <cellStyle name="Normal 45 3 2" xfId="1095"/>
    <cellStyle name="Normal 45 3 3" xfId="803"/>
    <cellStyle name="Normal 45 4" xfId="982"/>
    <cellStyle name="Normal 45 5" xfId="640"/>
    <cellStyle name="Normal 45_PO" xfId="1226"/>
    <cellStyle name="Normal 46" xfId="396"/>
    <cellStyle name="Normal 46 2" xfId="473"/>
    <cellStyle name="Normal 46 2 2" xfId="1227"/>
    <cellStyle name="Normal 46 2_PO" xfId="1228"/>
    <cellStyle name="Normal 46 3" xfId="546"/>
    <cellStyle name="Normal 46 3 2" xfId="1113"/>
    <cellStyle name="Normal 46 3 3" xfId="821"/>
    <cellStyle name="Normal 46 4" xfId="1000"/>
    <cellStyle name="Normal 46 5" xfId="658"/>
    <cellStyle name="Normal 46_PO" xfId="1229"/>
    <cellStyle name="Normal 47" xfId="401"/>
    <cellStyle name="Normal 47 2" xfId="465"/>
    <cellStyle name="Normal 47 2 2" xfId="1230"/>
    <cellStyle name="Normal 47 2_PO" xfId="1231"/>
    <cellStyle name="Normal 47 3" xfId="550"/>
    <cellStyle name="Normal 47 3 2" xfId="1117"/>
    <cellStyle name="Normal 47 3 3" xfId="825"/>
    <cellStyle name="Normal 47 4" xfId="1004"/>
    <cellStyle name="Normal 47 5" xfId="662"/>
    <cellStyle name="Normal 47_PO" xfId="1232"/>
    <cellStyle name="Normal 48" xfId="48"/>
    <cellStyle name="Normal 48 2" xfId="471"/>
    <cellStyle name="Normal 48 2 2" xfId="1233"/>
    <cellStyle name="Normal 48 2_PO" xfId="1234"/>
    <cellStyle name="Normal 48_PO" xfId="1235"/>
    <cellStyle name="Normal 49" xfId="49"/>
    <cellStyle name="Normal 49 2" xfId="1236"/>
    <cellStyle name="Normal 49 3" xfId="1237"/>
    <cellStyle name="Normal 49_Cutlery" xfId="1238"/>
    <cellStyle name="Normal 5" xfId="1"/>
    <cellStyle name="Normal 5 2" xfId="771"/>
    <cellStyle name="Normal 5 2 2" xfId="1239"/>
    <cellStyle name="Normal 5 2 3" xfId="1240"/>
    <cellStyle name="Normal 5 2_Mercer Items" xfId="1241"/>
    <cellStyle name="Normal 5_Mercer Items" xfId="1242"/>
    <cellStyle name="Normal 50" xfId="409"/>
    <cellStyle name="Normal 50 2" xfId="494"/>
    <cellStyle name="Normal 50 2 2" xfId="606"/>
    <cellStyle name="Normal 50 2 2 2" xfId="1173"/>
    <cellStyle name="Normal 50 2 3" xfId="1061"/>
    <cellStyle name="Normal 50 2 4" xfId="833"/>
    <cellStyle name="Normal 50 2_Sheet1" xfId="1243"/>
    <cellStyle name="Normal 50 3" xfId="558"/>
    <cellStyle name="Normal 50 3 2" xfId="1125"/>
    <cellStyle name="Normal 50 4" xfId="1284"/>
    <cellStyle name="Normal 50 5" xfId="1303"/>
    <cellStyle name="Normal 50 6" xfId="1305"/>
    <cellStyle name="Normal 50 7" xfId="1012"/>
    <cellStyle name="Normal 50 8" xfId="670"/>
    <cellStyle name="Normal 50_Cutlery" xfId="1244"/>
    <cellStyle name="Normal 51" xfId="410"/>
    <cellStyle name="Normal 51 2" xfId="495"/>
    <cellStyle name="Normal 51 2 2" xfId="607"/>
    <cellStyle name="Normal 51 2 2 2" xfId="1174"/>
    <cellStyle name="Normal 51 2 3" xfId="1062"/>
    <cellStyle name="Normal 51 2 4" xfId="843"/>
    <cellStyle name="Normal 51 3" xfId="559"/>
    <cellStyle name="Normal 51 3 2" xfId="1126"/>
    <cellStyle name="Normal 51 4" xfId="1285"/>
    <cellStyle name="Normal 51 5" xfId="1013"/>
    <cellStyle name="Normal 51 6" xfId="680"/>
    <cellStyle name="Normal 51_Sheet1" xfId="1245"/>
    <cellStyle name="Normal 52" xfId="411"/>
    <cellStyle name="Normal 52 2" xfId="492"/>
    <cellStyle name="Normal 52 2 2" xfId="604"/>
    <cellStyle name="Normal 52 2 2 2" xfId="1171"/>
    <cellStyle name="Normal 52 2 3" xfId="1059"/>
    <cellStyle name="Normal 52 2 4" xfId="836"/>
    <cellStyle name="Normal 52 3" xfId="560"/>
    <cellStyle name="Normal 52 3 2" xfId="1127"/>
    <cellStyle name="Normal 52 4" xfId="1279"/>
    <cellStyle name="Normal 52 5" xfId="1014"/>
    <cellStyle name="Normal 52 6" xfId="673"/>
    <cellStyle name="Normal 52_Sheet1" xfId="1246"/>
    <cellStyle name="Normal 53" xfId="412"/>
    <cellStyle name="Normal 53 2" xfId="493"/>
    <cellStyle name="Normal 53 2 2" xfId="605"/>
    <cellStyle name="Normal 53 2 2 2" xfId="1172"/>
    <cellStyle name="Normal 53 2 3" xfId="1060"/>
    <cellStyle name="Normal 53 2 4" xfId="839"/>
    <cellStyle name="Normal 53 3" xfId="561"/>
    <cellStyle name="Normal 53 3 2" xfId="1128"/>
    <cellStyle name="Normal 53 4" xfId="1280"/>
    <cellStyle name="Normal 53 5" xfId="1015"/>
    <cellStyle name="Normal 53 6" xfId="676"/>
    <cellStyle name="Normal 53_Sheet1" xfId="1247"/>
    <cellStyle name="Normal 54" xfId="413"/>
    <cellStyle name="Normal 54 2" xfId="496"/>
    <cellStyle name="Normal 54 2 2" xfId="608"/>
    <cellStyle name="Normal 54 2 2 2" xfId="1175"/>
    <cellStyle name="Normal 54 2 3" xfId="1063"/>
    <cellStyle name="Normal 54 2 4" xfId="872"/>
    <cellStyle name="Normal 54 3" xfId="562"/>
    <cellStyle name="Normal 54 3 2" xfId="1129"/>
    <cellStyle name="Normal 54 4" xfId="1278"/>
    <cellStyle name="Normal 54 5" xfId="1016"/>
    <cellStyle name="Normal 54 6" xfId="709"/>
    <cellStyle name="Normal 54_Sheet1" xfId="1248"/>
    <cellStyle name="Normal 55" xfId="414"/>
    <cellStyle name="Normal 55 2" xfId="497"/>
    <cellStyle name="Normal 55 2 2" xfId="609"/>
    <cellStyle name="Normal 55 2 2 2" xfId="1176"/>
    <cellStyle name="Normal 55 2 3" xfId="1064"/>
    <cellStyle name="Normal 55 2 4" xfId="842"/>
    <cellStyle name="Normal 55 3" xfId="563"/>
    <cellStyle name="Normal 55 3 2" xfId="1130"/>
    <cellStyle name="Normal 55 4" xfId="1298"/>
    <cellStyle name="Normal 55 5" xfId="1017"/>
    <cellStyle name="Normal 55 6" xfId="679"/>
    <cellStyle name="Normal 55_Sheet1" xfId="1249"/>
    <cellStyle name="Normal 56" xfId="415"/>
    <cellStyle name="Normal 56 2" xfId="498"/>
    <cellStyle name="Normal 56 2 2" xfId="610"/>
    <cellStyle name="Normal 56 2 2 2" xfId="1177"/>
    <cellStyle name="Normal 56 2 3" xfId="1065"/>
    <cellStyle name="Normal 56 2 4" xfId="837"/>
    <cellStyle name="Normal 56 3" xfId="564"/>
    <cellStyle name="Normal 56 3 2" xfId="1131"/>
    <cellStyle name="Normal 56 4" xfId="1286"/>
    <cellStyle name="Normal 56 5" xfId="1018"/>
    <cellStyle name="Normal 56 6" xfId="674"/>
    <cellStyle name="Normal 56_Sheet1" xfId="1250"/>
    <cellStyle name="Normal 57" xfId="416"/>
    <cellStyle name="Normal 57 2" xfId="499"/>
    <cellStyle name="Normal 57 2 2" xfId="611"/>
    <cellStyle name="Normal 57 2 2 2" xfId="1178"/>
    <cellStyle name="Normal 57 2 3" xfId="1066"/>
    <cellStyle name="Normal 57 2 4" xfId="844"/>
    <cellStyle name="Normal 57 3" xfId="565"/>
    <cellStyle name="Normal 57 3 2" xfId="1132"/>
    <cellStyle name="Normal 57 4" xfId="1287"/>
    <cellStyle name="Normal 57 5" xfId="1019"/>
    <cellStyle name="Normal 57 6" xfId="681"/>
    <cellStyle name="Normal 57_Sheet1" xfId="1251"/>
    <cellStyle name="Normal 58" xfId="417"/>
    <cellStyle name="Normal 58 2" xfId="500"/>
    <cellStyle name="Normal 58 2 2" xfId="612"/>
    <cellStyle name="Normal 58 2 2 2" xfId="1179"/>
    <cellStyle name="Normal 58 2 3" xfId="1067"/>
    <cellStyle name="Normal 58 2 4" xfId="841"/>
    <cellStyle name="Normal 58 3" xfId="566"/>
    <cellStyle name="Normal 58 3 2" xfId="1133"/>
    <cellStyle name="Normal 58 4" xfId="1020"/>
    <cellStyle name="Normal 58 5" xfId="678"/>
    <cellStyle name="Normal 58_Sheet1" xfId="1252"/>
    <cellStyle name="Normal 59" xfId="418"/>
    <cellStyle name="Normal 59 2" xfId="501"/>
    <cellStyle name="Normal 59 2 2" xfId="613"/>
    <cellStyle name="Normal 59 2 2 2" xfId="1180"/>
    <cellStyle name="Normal 59 2 3" xfId="1068"/>
    <cellStyle name="Normal 59 2 4" xfId="834"/>
    <cellStyle name="Normal 59 3" xfId="567"/>
    <cellStyle name="Normal 59 3 2" xfId="1134"/>
    <cellStyle name="Normal 59 4" xfId="1292"/>
    <cellStyle name="Normal 59 5" xfId="1021"/>
    <cellStyle name="Normal 59 6" xfId="671"/>
    <cellStyle name="Normal 59_Sheet1" xfId="1253"/>
    <cellStyle name="Normal 6" xfId="7"/>
    <cellStyle name="Normal 6 10" xfId="1309"/>
    <cellStyle name="Normal 6 11" xfId="618"/>
    <cellStyle name="Normal 6 2" xfId="287"/>
    <cellStyle name="Normal 6 2 2" xfId="1254"/>
    <cellStyle name="Normal 6 2_Mercer Items" xfId="1255"/>
    <cellStyle name="Normal 6 3" xfId="288"/>
    <cellStyle name="Normal 6 4" xfId="286"/>
    <cellStyle name="Normal 6 4 2" xfId="447"/>
    <cellStyle name="Normal 6 4 2 2" xfId="595"/>
    <cellStyle name="Normal 6 4 2 2 2" xfId="1162"/>
    <cellStyle name="Normal 6 4 2 2 3" xfId="864"/>
    <cellStyle name="Normal 6 4 2 3" xfId="1049"/>
    <cellStyle name="Normal 6 4 2 4" xfId="701"/>
    <cellStyle name="Normal 6 4 2_Sheet1" xfId="1257"/>
    <cellStyle name="Normal 6 4 3" xfId="746"/>
    <cellStyle name="Normal 6 4 3 2" xfId="909"/>
    <cellStyle name="Normal 6 4_Sheet1" xfId="1256"/>
    <cellStyle name="Normal 6 5" xfId="506"/>
    <cellStyle name="Normal 6 5 2" xfId="1073"/>
    <cellStyle name="Normal 6 5 3" xfId="781"/>
    <cellStyle name="Normal 6 6" xfId="967"/>
    <cellStyle name="Normal 6 7" xfId="973"/>
    <cellStyle name="Normal 6 8" xfId="974"/>
    <cellStyle name="Normal 6 9" xfId="1055"/>
    <cellStyle name="Normal 6_Cutlery" xfId="289"/>
    <cellStyle name="Normal 60" xfId="419"/>
    <cellStyle name="Normal 60 2" xfId="502"/>
    <cellStyle name="Normal 60 2 2" xfId="614"/>
    <cellStyle name="Normal 60 2 2 2" xfId="1181"/>
    <cellStyle name="Normal 60 2 3" xfId="1069"/>
    <cellStyle name="Normal 60 2 4" xfId="835"/>
    <cellStyle name="Normal 60 3" xfId="568"/>
    <cellStyle name="Normal 60 3 2" xfId="1135"/>
    <cellStyle name="Normal 60 4" xfId="1295"/>
    <cellStyle name="Normal 60 5" xfId="1022"/>
    <cellStyle name="Normal 60 6" xfId="672"/>
    <cellStyle name="Normal 60_Sheet1" xfId="1258"/>
    <cellStyle name="Normal 61" xfId="420"/>
    <cellStyle name="Normal 61 2" xfId="569"/>
    <cellStyle name="Normal 61 2 2" xfId="1136"/>
    <cellStyle name="Normal 61 2 3" xfId="873"/>
    <cellStyle name="Normal 61 3" xfId="1268"/>
    <cellStyle name="Normal 61 4" xfId="1023"/>
    <cellStyle name="Normal 61 5" xfId="710"/>
    <cellStyle name="Normal 61_Sheet1" xfId="1259"/>
    <cellStyle name="Normal 62" xfId="426"/>
    <cellStyle name="Normal 62 2" xfId="575"/>
    <cellStyle name="Normal 62 2 2" xfId="1142"/>
    <cellStyle name="Normal 62 2 3" xfId="886"/>
    <cellStyle name="Normal 62 3" xfId="1269"/>
    <cellStyle name="Normal 62 4" xfId="1029"/>
    <cellStyle name="Normal 62 5" xfId="723"/>
    <cellStyle name="Normal 62_Sheet1" xfId="1260"/>
    <cellStyle name="Normal 63" xfId="421"/>
    <cellStyle name="Normal 63 2" xfId="570"/>
    <cellStyle name="Normal 63 2 2" xfId="1137"/>
    <cellStyle name="Normal 63 2 3" xfId="877"/>
    <cellStyle name="Normal 63 3" xfId="1270"/>
    <cellStyle name="Normal 63 4" xfId="1024"/>
    <cellStyle name="Normal 63 5" xfId="714"/>
    <cellStyle name="Normal 63_Sheet1" xfId="1261"/>
    <cellStyle name="Normal 64" xfId="459"/>
    <cellStyle name="Normal 64 2" xfId="597"/>
    <cellStyle name="Normal 64 2 2" xfId="1164"/>
    <cellStyle name="Normal 64 2 3" xfId="912"/>
    <cellStyle name="Normal 64 3" xfId="1271"/>
    <cellStyle name="Normal 64 4" xfId="1276"/>
    <cellStyle name="Normal 64 5" xfId="1307"/>
    <cellStyle name="Normal 64 6" xfId="1051"/>
    <cellStyle name="Normal 64 7" xfId="749"/>
    <cellStyle name="Normal 64_Cutlery" xfId="1262"/>
    <cellStyle name="Normal 65" xfId="503"/>
    <cellStyle name="Normal 65 2" xfId="615"/>
    <cellStyle name="Normal 65 2 2" xfId="1182"/>
    <cellStyle name="Normal 65 2 3" xfId="920"/>
    <cellStyle name="Normal 65 3" xfId="1272"/>
    <cellStyle name="Normal 65 4" xfId="1277"/>
    <cellStyle name="Normal 65 5" xfId="1306"/>
    <cellStyle name="Normal 65 6" xfId="1070"/>
    <cellStyle name="Normal 65 7" xfId="774"/>
    <cellStyle name="Normal 65_Cutlery" xfId="1263"/>
    <cellStyle name="Normal 66" xfId="425"/>
    <cellStyle name="Normal 66 2" xfId="574"/>
    <cellStyle name="Normal 66 2 2" xfId="1141"/>
    <cellStyle name="Normal 66 2 3" xfId="884"/>
    <cellStyle name="Normal 66 3" xfId="1273"/>
    <cellStyle name="Normal 66 4" xfId="1028"/>
    <cellStyle name="Normal 66 5" xfId="721"/>
    <cellStyle name="Normal 67" xfId="422"/>
    <cellStyle name="Normal 67 2" xfId="571"/>
    <cellStyle name="Normal 67 2 2" xfId="1138"/>
    <cellStyle name="Normal 67 2 3" xfId="910"/>
    <cellStyle name="Normal 67 3" xfId="1281"/>
    <cellStyle name="Normal 67 4" xfId="1025"/>
    <cellStyle name="Normal 67 5" xfId="747"/>
    <cellStyle name="Normal 68" xfId="722"/>
    <cellStyle name="Normal 68 2" xfId="885"/>
    <cellStyle name="Normal 68 3" xfId="1282"/>
    <cellStyle name="Normal 69" xfId="715"/>
    <cellStyle name="Normal 69 2" xfId="878"/>
    <cellStyle name="Normal 69 3" xfId="1267"/>
    <cellStyle name="Normal 7" xfId="290"/>
    <cellStyle name="Normal 7 2" xfId="446"/>
    <cellStyle name="Normal 70" xfId="776"/>
    <cellStyle name="Normal 70 2" xfId="922"/>
    <cellStyle name="Normal 70 3" xfId="1283"/>
    <cellStyle name="Normal 71" xfId="773"/>
    <cellStyle name="Normal 71 2" xfId="919"/>
    <cellStyle name="Normal 71 3" xfId="1288"/>
    <cellStyle name="Normal 72" xfId="712"/>
    <cellStyle name="Normal 72 2" xfId="875"/>
    <cellStyle name="Normal 72 3" xfId="1289"/>
    <cellStyle name="Normal 73" xfId="775"/>
    <cellStyle name="Normal 73 2" xfId="921"/>
    <cellStyle name="Normal 73 3" xfId="1290"/>
    <cellStyle name="Normal 74" xfId="724"/>
    <cellStyle name="Normal 74 2" xfId="887"/>
    <cellStyle name="Normal 74 3" xfId="1291"/>
    <cellStyle name="Normal 75" xfId="729"/>
    <cellStyle name="Normal 75 2" xfId="892"/>
    <cellStyle name="Normal 75 3" xfId="1274"/>
    <cellStyle name="Normal 76" xfId="777"/>
    <cellStyle name="Normal 76 2" xfId="923"/>
    <cellStyle name="Normal 76 3" xfId="1293"/>
    <cellStyle name="Normal 77" xfId="778"/>
    <cellStyle name="Normal 77 2" xfId="924"/>
    <cellStyle name="Normal 77 3" xfId="1294"/>
    <cellStyle name="Normal 78" xfId="717"/>
    <cellStyle name="Normal 78 2" xfId="880"/>
    <cellStyle name="Normal 78 3" xfId="1296"/>
    <cellStyle name="Normal 79" xfId="716"/>
    <cellStyle name="Normal 79 2" xfId="879"/>
    <cellStyle name="Normal 79 3" xfId="1297"/>
    <cellStyle name="Normal 8" xfId="291"/>
    <cellStyle name="Normal 80" xfId="720"/>
    <cellStyle name="Normal 80 2" xfId="883"/>
    <cellStyle name="Normal 80 3" xfId="1299"/>
    <cellStyle name="Normal 81" xfId="728"/>
    <cellStyle name="Normal 81 2" xfId="891"/>
    <cellStyle name="Normal 81 3" xfId="1301"/>
    <cellStyle name="Normal 82" xfId="711"/>
    <cellStyle name="Normal 82 2" xfId="874"/>
    <cellStyle name="Normal 82 3" xfId="1300"/>
    <cellStyle name="Normal 83" xfId="713"/>
    <cellStyle name="Normal 83 2" xfId="876"/>
    <cellStyle name="Normal 83 3" xfId="964"/>
    <cellStyle name="Normal 84" xfId="925"/>
    <cellStyle name="Normal 85" xfId="928"/>
    <cellStyle name="Normal 86" xfId="949"/>
    <cellStyle name="Normal 87" xfId="975"/>
    <cellStyle name="Normal 88" xfId="969"/>
    <cellStyle name="Normal 89" xfId="1308"/>
    <cellStyle name="Normal 9" xfId="292"/>
    <cellStyle name="Normal 9 2" xfId="1264"/>
    <cellStyle name="Normal 9_Order" xfId="1265"/>
    <cellStyle name="Normal 90" xfId="970"/>
    <cellStyle name="Normal 91" xfId="1310"/>
    <cellStyle name="Normal 92" xfId="959"/>
    <cellStyle name="Normal 93" xfId="950"/>
    <cellStyle name="Normal_Cutlery_4" xfId="5"/>
    <cellStyle name="Normal_Sheet1" xfId="6"/>
    <cellStyle name="Normal_Sheet1_1" xfId="1186"/>
    <cellStyle name="Note 10" xfId="293"/>
    <cellStyle name="Note 11" xfId="294"/>
    <cellStyle name="Note 12" xfId="295"/>
    <cellStyle name="Note 13" xfId="296"/>
    <cellStyle name="Note 14" xfId="297"/>
    <cellStyle name="Note 15" xfId="298"/>
    <cellStyle name="Note 16" xfId="299"/>
    <cellStyle name="Note 17" xfId="362"/>
    <cellStyle name="Note 17 2" xfId="524"/>
    <cellStyle name="Note 17 2 2" xfId="1091"/>
    <cellStyle name="Note 17 2 3" xfId="799"/>
    <cellStyle name="Note 17 3" xfId="978"/>
    <cellStyle name="Note 17 4" xfId="636"/>
    <cellStyle name="Note 18" xfId="427"/>
    <cellStyle name="Note 18 2" xfId="576"/>
    <cellStyle name="Note 18 2 2" xfId="1143"/>
    <cellStyle name="Note 18 2 3" xfId="845"/>
    <cellStyle name="Note 18 3" xfId="1030"/>
    <cellStyle name="Note 18 4" xfId="682"/>
    <cellStyle name="Note 19" xfId="725"/>
    <cellStyle name="Note 19 2" xfId="888"/>
    <cellStyle name="Note 19 3" xfId="1266"/>
    <cellStyle name="Note 2" xfId="300"/>
    <cellStyle name="Note 3" xfId="301"/>
    <cellStyle name="Note 4" xfId="302"/>
    <cellStyle name="Note 5" xfId="303"/>
    <cellStyle name="Note 6" xfId="304"/>
    <cellStyle name="Note 7" xfId="305"/>
    <cellStyle name="Note 8" xfId="306"/>
    <cellStyle name="Note 9" xfId="307"/>
    <cellStyle name="Output" xfId="17" builtinId="21" customBuiltin="1"/>
    <cellStyle name="Percent 2 2" xfId="308"/>
    <cellStyle name="Percent 2 3" xfId="309"/>
    <cellStyle name="Percent 2 4" xfId="310"/>
    <cellStyle name="Percent 3" xfId="311"/>
    <cellStyle name="Style 1" xfId="312"/>
    <cellStyle name="Style 1 2" xfId="313"/>
    <cellStyle name="Style 1 3" xfId="314"/>
    <cellStyle name="Title" xfId="8" builtinId="15" customBuiltin="1"/>
    <cellStyle name="Total" xfId="23" builtinId="25" customBuiltin="1"/>
    <cellStyle name="Total 10" xfId="315"/>
    <cellStyle name="Total 11" xfId="316"/>
    <cellStyle name="Total 12" xfId="317"/>
    <cellStyle name="Total 13" xfId="318"/>
    <cellStyle name="Total 14" xfId="319"/>
    <cellStyle name="Total 15" xfId="320"/>
    <cellStyle name="Total 16" xfId="321"/>
    <cellStyle name="Total 17" xfId="322"/>
    <cellStyle name="Total 18" xfId="323"/>
    <cellStyle name="Total 2" xfId="324"/>
    <cellStyle name="Total 2 2" xfId="325"/>
    <cellStyle name="Total 2 3" xfId="326"/>
    <cellStyle name="Total 3" xfId="327"/>
    <cellStyle name="Total 4" xfId="328"/>
    <cellStyle name="Total 5" xfId="329"/>
    <cellStyle name="Total 6" xfId="330"/>
    <cellStyle name="Total 7" xfId="331"/>
    <cellStyle name="Total 8" xfId="332"/>
    <cellStyle name="Total 9" xfId="333"/>
    <cellStyle name="Warning Text" xfId="21" builtinId="11" customBuiltin="1"/>
    <cellStyle name="好" xfId="334"/>
    <cellStyle name="差" xfId="335"/>
    <cellStyle name="差_Cutlery" xfId="336"/>
    <cellStyle name="差_Cutlery 2" xfId="931"/>
    <cellStyle name="常规 3" xfId="926"/>
    <cellStyle name="常规_Seamaster Asia Contact List (Feb 28 2007)-revised" xfId="337"/>
    <cellStyle name="强调文字颜色 1" xfId="338"/>
    <cellStyle name="强调文字颜色 2" xfId="339"/>
    <cellStyle name="强调文字颜色 3" xfId="340"/>
    <cellStyle name="强调文字颜色 4" xfId="341"/>
    <cellStyle name="强调文字颜色 5" xfId="342"/>
    <cellStyle name="强调文字颜色 6" xfId="343"/>
    <cellStyle name="标题" xfId="344"/>
    <cellStyle name="标题 1" xfId="345"/>
    <cellStyle name="标题 2" xfId="346"/>
    <cellStyle name="标题 3" xfId="347"/>
    <cellStyle name="标题 4" xfId="348"/>
    <cellStyle name="标题_Cutlery" xfId="349"/>
    <cellStyle name="检查单元格" xfId="350"/>
    <cellStyle name="汇总" xfId="351"/>
    <cellStyle name="注释" xfId="352"/>
    <cellStyle name="解释性文本" xfId="353"/>
    <cellStyle name="警告文本" xfId="354"/>
    <cellStyle name="计算" xfId="355"/>
    <cellStyle name="货币_Sheet1" xfId="927"/>
    <cellStyle name="输入" xfId="356"/>
    <cellStyle name="输出" xfId="357"/>
    <cellStyle name="适中" xfId="358"/>
    <cellStyle name="链接单元格" xfId="359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98"/>
  <sheetViews>
    <sheetView tabSelected="1" zoomScaleNormal="100" workbookViewId="0">
      <pane ySplit="1" topLeftCell="A534" activePane="bottomLeft" state="frozen"/>
      <selection pane="bottomLeft"/>
    </sheetView>
  </sheetViews>
  <sheetFormatPr defaultColWidth="13.44140625" defaultRowHeight="11.4"/>
  <cols>
    <col min="1" max="1" width="13.44140625" style="76" customWidth="1"/>
    <col min="2" max="2" width="36.109375" style="4" customWidth="1"/>
    <col min="3" max="3" width="5.5546875" style="5" customWidth="1"/>
    <col min="4" max="4" width="7.109375" style="6" customWidth="1"/>
    <col min="5" max="5" width="8" style="9" customWidth="1"/>
    <col min="6" max="6" width="10.109375" style="162" customWidth="1"/>
    <col min="7" max="16384" width="13.44140625" style="10"/>
  </cols>
  <sheetData>
    <row r="1" spans="1:6" s="4" customFormat="1" ht="24">
      <c r="A1" s="48" t="s">
        <v>311</v>
      </c>
      <c r="B1" s="27" t="s">
        <v>312</v>
      </c>
      <c r="C1" s="17" t="s">
        <v>308</v>
      </c>
      <c r="D1" s="18" t="s">
        <v>310</v>
      </c>
      <c r="E1" s="19" t="s">
        <v>1221</v>
      </c>
      <c r="F1" s="104" t="s">
        <v>1222</v>
      </c>
    </row>
    <row r="2" spans="1:6" s="4" customFormat="1" ht="12">
      <c r="A2" s="48" t="s">
        <v>1579</v>
      </c>
      <c r="B2" s="27" t="s">
        <v>1240</v>
      </c>
      <c r="C2" s="17"/>
      <c r="D2" s="18"/>
      <c r="E2" s="19"/>
      <c r="F2" s="116"/>
    </row>
    <row r="3" spans="1:6">
      <c r="A3" s="28" t="s">
        <v>370</v>
      </c>
      <c r="B3" s="68" t="s">
        <v>1160</v>
      </c>
      <c r="C3" s="34">
        <v>1</v>
      </c>
      <c r="D3" s="30">
        <v>3.3908420138888888E-2</v>
      </c>
      <c r="E3" s="29">
        <v>2</v>
      </c>
      <c r="F3" s="162">
        <v>351.2</v>
      </c>
    </row>
    <row r="4" spans="1:6">
      <c r="A4" s="28" t="s">
        <v>369</v>
      </c>
      <c r="B4" s="68" t="s">
        <v>1163</v>
      </c>
      <c r="C4" s="34">
        <v>1</v>
      </c>
      <c r="D4" s="30">
        <v>3.3908420138888888E-2</v>
      </c>
      <c r="E4" s="29">
        <v>2</v>
      </c>
      <c r="F4" s="162">
        <v>326.10000000000002</v>
      </c>
    </row>
    <row r="5" spans="1:6">
      <c r="A5" s="28" t="s">
        <v>368</v>
      </c>
      <c r="B5" s="68" t="s">
        <v>1162</v>
      </c>
      <c r="C5" s="34">
        <v>1</v>
      </c>
      <c r="D5" s="30">
        <v>3.1195746527777776E-2</v>
      </c>
      <c r="E5" s="29">
        <v>1</v>
      </c>
      <c r="F5" s="162">
        <v>288.3</v>
      </c>
    </row>
    <row r="6" spans="1:6">
      <c r="A6" s="28" t="s">
        <v>367</v>
      </c>
      <c r="B6" s="68" t="s">
        <v>1161</v>
      </c>
      <c r="C6" s="34">
        <v>1</v>
      </c>
      <c r="D6" s="30">
        <v>3.1195746527777776E-2</v>
      </c>
      <c r="E6" s="29">
        <v>1</v>
      </c>
      <c r="F6" s="162">
        <v>250.6</v>
      </c>
    </row>
    <row r="7" spans="1:6">
      <c r="A7" s="28" t="s">
        <v>372</v>
      </c>
      <c r="B7" s="68" t="s">
        <v>1164</v>
      </c>
      <c r="C7" s="34">
        <v>1</v>
      </c>
      <c r="D7" s="30">
        <v>2.5883427372685185E-2</v>
      </c>
      <c r="E7" s="29">
        <v>1</v>
      </c>
      <c r="F7" s="162">
        <v>250.6</v>
      </c>
    </row>
    <row r="8" spans="1:6">
      <c r="A8" s="28" t="s">
        <v>371</v>
      </c>
      <c r="B8" s="68" t="s">
        <v>1165</v>
      </c>
      <c r="C8" s="34">
        <v>1</v>
      </c>
      <c r="D8" s="30">
        <v>2.5883427372685185E-2</v>
      </c>
      <c r="E8" s="29">
        <v>1</v>
      </c>
      <c r="F8" s="162">
        <v>250.6</v>
      </c>
    </row>
    <row r="9" spans="1:6">
      <c r="A9" s="28" t="s">
        <v>1558</v>
      </c>
      <c r="B9" s="46" t="s">
        <v>1560</v>
      </c>
      <c r="C9" s="34">
        <v>1</v>
      </c>
      <c r="D9" s="30">
        <v>2.5883427372685185E-2</v>
      </c>
      <c r="E9" s="29">
        <v>1</v>
      </c>
      <c r="F9" s="162">
        <v>351.2</v>
      </c>
    </row>
    <row r="10" spans="1:6">
      <c r="A10" s="28" t="s">
        <v>1557</v>
      </c>
      <c r="B10" s="46" t="s">
        <v>1559</v>
      </c>
      <c r="C10" s="34">
        <v>1</v>
      </c>
      <c r="D10" s="30">
        <v>2.5883427372685185E-2</v>
      </c>
      <c r="E10" s="29">
        <v>1</v>
      </c>
      <c r="F10" s="162">
        <v>264.39999999999998</v>
      </c>
    </row>
    <row r="11" spans="1:6">
      <c r="A11" s="28" t="s">
        <v>373</v>
      </c>
      <c r="B11" s="68" t="s">
        <v>1166</v>
      </c>
      <c r="C11" s="34">
        <v>1</v>
      </c>
      <c r="D11" s="30">
        <v>2.2040473090277776E-2</v>
      </c>
      <c r="E11" s="29">
        <v>1</v>
      </c>
      <c r="F11" s="162">
        <v>162.5</v>
      </c>
    </row>
    <row r="12" spans="1:6">
      <c r="A12" s="28" t="s">
        <v>374</v>
      </c>
      <c r="B12" s="68" t="s">
        <v>1167</v>
      </c>
      <c r="C12" s="34">
        <v>1</v>
      </c>
      <c r="D12" s="30">
        <v>2.2040473090277776E-2</v>
      </c>
      <c r="E12" s="29">
        <v>1</v>
      </c>
      <c r="F12" s="162">
        <v>137.19999999999999</v>
      </c>
    </row>
    <row r="13" spans="1:6">
      <c r="A13" s="28"/>
      <c r="B13" s="68"/>
      <c r="C13" s="34"/>
      <c r="D13" s="30"/>
      <c r="E13" s="29"/>
    </row>
    <row r="14" spans="1:6" ht="12">
      <c r="A14" s="37" t="s">
        <v>1590</v>
      </c>
      <c r="B14" s="68" t="s">
        <v>2141</v>
      </c>
      <c r="C14" s="34"/>
      <c r="D14" s="30"/>
      <c r="E14" s="29"/>
    </row>
    <row r="15" spans="1:6" ht="24">
      <c r="A15" s="48" t="s">
        <v>311</v>
      </c>
      <c r="B15" s="27" t="s">
        <v>312</v>
      </c>
      <c r="C15" s="17" t="s">
        <v>308</v>
      </c>
      <c r="D15" s="18" t="s">
        <v>310</v>
      </c>
      <c r="E15" s="19" t="s">
        <v>1221</v>
      </c>
      <c r="F15" s="104" t="s">
        <v>1222</v>
      </c>
    </row>
    <row r="16" spans="1:6">
      <c r="A16" s="28" t="s">
        <v>1570</v>
      </c>
      <c r="B16" s="45" t="s">
        <v>1577</v>
      </c>
      <c r="C16" s="34">
        <v>6</v>
      </c>
      <c r="D16" s="49">
        <v>0.18</v>
      </c>
      <c r="E16" s="50">
        <v>5</v>
      </c>
      <c r="F16" s="162">
        <v>110.7</v>
      </c>
    </row>
    <row r="17" spans="1:6">
      <c r="A17" s="28" t="s">
        <v>1569</v>
      </c>
      <c r="B17" s="45" t="s">
        <v>1576</v>
      </c>
      <c r="C17" s="34">
        <v>6</v>
      </c>
      <c r="D17" s="49">
        <v>0.18</v>
      </c>
      <c r="E17" s="50">
        <v>5</v>
      </c>
      <c r="F17" s="162">
        <v>107.1</v>
      </c>
    </row>
    <row r="18" spans="1:6">
      <c r="A18" s="28" t="s">
        <v>1568</v>
      </c>
      <c r="B18" s="45" t="s">
        <v>1575</v>
      </c>
      <c r="C18" s="34">
        <v>6</v>
      </c>
      <c r="D18" s="49">
        <v>0.18</v>
      </c>
      <c r="E18" s="50">
        <v>5</v>
      </c>
      <c r="F18" s="162">
        <v>100.8</v>
      </c>
    </row>
    <row r="19" spans="1:6">
      <c r="A19" s="28" t="s">
        <v>1567</v>
      </c>
      <c r="B19" s="45" t="s">
        <v>1574</v>
      </c>
      <c r="C19" s="34">
        <v>6</v>
      </c>
      <c r="D19" s="49">
        <v>0.16</v>
      </c>
      <c r="E19" s="50">
        <v>4</v>
      </c>
      <c r="F19" s="162">
        <v>100.8</v>
      </c>
    </row>
    <row r="20" spans="1:6">
      <c r="A20" s="28" t="s">
        <v>1566</v>
      </c>
      <c r="B20" s="45" t="s">
        <v>1573</v>
      </c>
      <c r="C20" s="34">
        <v>6</v>
      </c>
      <c r="D20" s="49">
        <v>0.17</v>
      </c>
      <c r="E20" s="50">
        <v>4</v>
      </c>
      <c r="F20" s="162">
        <v>80.599999999999994</v>
      </c>
    </row>
    <row r="21" spans="1:6">
      <c r="A21" s="28" t="s">
        <v>1565</v>
      </c>
      <c r="B21" s="45" t="s">
        <v>1264</v>
      </c>
      <c r="C21" s="34">
        <v>6</v>
      </c>
      <c r="D21" s="49">
        <v>0.17</v>
      </c>
      <c r="E21" s="50">
        <v>4</v>
      </c>
      <c r="F21" s="162">
        <v>80.599999999999994</v>
      </c>
    </row>
    <row r="22" spans="1:6">
      <c r="A22" s="28" t="s">
        <v>1564</v>
      </c>
      <c r="B22" s="45" t="s">
        <v>1572</v>
      </c>
      <c r="C22" s="34">
        <v>6</v>
      </c>
      <c r="D22" s="49">
        <v>0.15</v>
      </c>
      <c r="E22" s="50">
        <v>3</v>
      </c>
      <c r="F22" s="162">
        <v>80.599999999999994</v>
      </c>
    </row>
    <row r="23" spans="1:6">
      <c r="A23" s="28" t="s">
        <v>1563</v>
      </c>
      <c r="B23" s="45" t="s">
        <v>1159</v>
      </c>
      <c r="C23" s="34">
        <v>6</v>
      </c>
      <c r="D23" s="49">
        <v>0.15</v>
      </c>
      <c r="E23" s="50">
        <v>3</v>
      </c>
      <c r="F23" s="162">
        <v>76.900000000000006</v>
      </c>
    </row>
    <row r="24" spans="1:6">
      <c r="A24" s="28" t="s">
        <v>1562</v>
      </c>
      <c r="B24" s="45" t="s">
        <v>148</v>
      </c>
      <c r="C24" s="34">
        <v>6</v>
      </c>
      <c r="D24" s="49">
        <v>0.12</v>
      </c>
      <c r="E24" s="50">
        <v>2</v>
      </c>
      <c r="F24" s="162">
        <v>57.3</v>
      </c>
    </row>
    <row r="25" spans="1:6">
      <c r="A25" s="28" t="s">
        <v>1561</v>
      </c>
      <c r="B25" s="182" t="s">
        <v>2679</v>
      </c>
      <c r="C25" s="34">
        <v>6</v>
      </c>
      <c r="D25" s="49">
        <v>0.09</v>
      </c>
      <c r="E25" s="50">
        <v>2</v>
      </c>
      <c r="F25" s="162">
        <v>45.7</v>
      </c>
    </row>
    <row r="26" spans="1:6">
      <c r="A26" s="28" t="s">
        <v>1571</v>
      </c>
      <c r="B26" s="45" t="s">
        <v>1578</v>
      </c>
      <c r="C26" s="34">
        <v>6</v>
      </c>
      <c r="D26" s="49">
        <v>0.16</v>
      </c>
      <c r="E26" s="50">
        <v>4</v>
      </c>
      <c r="F26" s="162">
        <v>72.3</v>
      </c>
    </row>
    <row r="27" spans="1:6">
      <c r="A27" s="28"/>
      <c r="B27" s="68"/>
      <c r="C27" s="34"/>
      <c r="D27" s="30"/>
      <c r="E27" s="29"/>
    </row>
    <row r="28" spans="1:6" ht="12">
      <c r="A28" s="37" t="s">
        <v>1591</v>
      </c>
      <c r="B28" s="68" t="s">
        <v>2142</v>
      </c>
      <c r="C28" s="34"/>
      <c r="D28" s="30"/>
      <c r="E28" s="29"/>
    </row>
    <row r="29" spans="1:6" ht="24">
      <c r="A29" s="48" t="s">
        <v>311</v>
      </c>
      <c r="B29" s="27" t="s">
        <v>312</v>
      </c>
      <c r="C29" s="17" t="s">
        <v>308</v>
      </c>
      <c r="D29" s="18" t="s">
        <v>310</v>
      </c>
      <c r="E29" s="19" t="s">
        <v>1221</v>
      </c>
      <c r="F29" s="104" t="s">
        <v>1222</v>
      </c>
    </row>
    <row r="30" spans="1:6">
      <c r="A30" s="28" t="s">
        <v>1581</v>
      </c>
      <c r="B30" s="46" t="s">
        <v>1208</v>
      </c>
      <c r="C30" s="50">
        <v>3</v>
      </c>
      <c r="D30" s="49">
        <v>1.2</v>
      </c>
      <c r="E30" s="50">
        <v>21</v>
      </c>
      <c r="F30" s="162">
        <v>650.9</v>
      </c>
    </row>
    <row r="31" spans="1:6">
      <c r="A31" s="28" t="s">
        <v>1580</v>
      </c>
      <c r="B31" s="46" t="s">
        <v>1209</v>
      </c>
      <c r="C31" s="50">
        <v>3</v>
      </c>
      <c r="D31" s="49">
        <v>0.79</v>
      </c>
      <c r="E31" s="50">
        <v>11</v>
      </c>
      <c r="F31" s="162">
        <v>406.7</v>
      </c>
    </row>
    <row r="32" spans="1:6">
      <c r="A32" s="28" t="s">
        <v>1583</v>
      </c>
      <c r="B32" s="51" t="s">
        <v>1210</v>
      </c>
      <c r="C32" s="34">
        <v>3</v>
      </c>
      <c r="D32" s="30">
        <v>1.88</v>
      </c>
      <c r="E32" s="29">
        <v>29</v>
      </c>
      <c r="F32" s="162">
        <v>395.2</v>
      </c>
    </row>
    <row r="33" spans="1:6">
      <c r="A33" s="28" t="s">
        <v>1582</v>
      </c>
      <c r="B33" s="52" t="s">
        <v>1211</v>
      </c>
      <c r="C33" s="34">
        <v>3</v>
      </c>
      <c r="D33" s="30">
        <v>1.88</v>
      </c>
      <c r="E33" s="29">
        <v>29</v>
      </c>
      <c r="F33" s="162">
        <v>395.2</v>
      </c>
    </row>
    <row r="34" spans="1:6">
      <c r="A34" s="110" t="s">
        <v>2112</v>
      </c>
      <c r="B34" s="183" t="s">
        <v>2113</v>
      </c>
      <c r="C34" s="82">
        <v>1</v>
      </c>
      <c r="D34" s="83">
        <v>0.6</v>
      </c>
      <c r="E34" s="84">
        <v>16</v>
      </c>
      <c r="F34" s="162">
        <v>774.8</v>
      </c>
    </row>
    <row r="35" spans="1:6">
      <c r="A35" s="109" t="s">
        <v>2118</v>
      </c>
      <c r="B35" s="184" t="s">
        <v>2119</v>
      </c>
      <c r="C35" s="85">
        <v>1</v>
      </c>
      <c r="D35" s="86">
        <v>0.48</v>
      </c>
      <c r="E35" s="87">
        <v>13</v>
      </c>
      <c r="F35" s="162">
        <v>529.1</v>
      </c>
    </row>
    <row r="36" spans="1:6">
      <c r="A36" s="28" t="s">
        <v>1585</v>
      </c>
      <c r="B36" s="52" t="s">
        <v>1588</v>
      </c>
      <c r="C36" s="29">
        <v>3</v>
      </c>
      <c r="D36" s="30">
        <v>1.78</v>
      </c>
      <c r="E36" s="29">
        <v>19</v>
      </c>
      <c r="F36" s="162">
        <v>328.90000000000003</v>
      </c>
    </row>
    <row r="37" spans="1:6">
      <c r="A37" s="28" t="s">
        <v>1586</v>
      </c>
      <c r="B37" s="52" t="s">
        <v>1589</v>
      </c>
      <c r="C37" s="29">
        <v>3</v>
      </c>
      <c r="D37" s="30">
        <v>1.78</v>
      </c>
      <c r="E37" s="29">
        <v>19</v>
      </c>
      <c r="F37" s="162">
        <v>328.9</v>
      </c>
    </row>
    <row r="38" spans="1:6">
      <c r="A38" s="28" t="s">
        <v>1584</v>
      </c>
      <c r="B38" s="52" t="s">
        <v>1587</v>
      </c>
      <c r="C38" s="29">
        <v>3</v>
      </c>
      <c r="D38" s="30">
        <v>1.78</v>
      </c>
      <c r="E38" s="29">
        <v>19</v>
      </c>
      <c r="F38" s="162">
        <v>328.9</v>
      </c>
    </row>
    <row r="39" spans="1:6">
      <c r="A39" s="28"/>
      <c r="B39" s="68"/>
      <c r="C39" s="34"/>
      <c r="D39" s="30"/>
      <c r="E39" s="29"/>
    </row>
    <row r="40" spans="1:6" ht="23.4">
      <c r="A40" s="37" t="s">
        <v>1594</v>
      </c>
      <c r="B40" s="53" t="s">
        <v>2716</v>
      </c>
      <c r="C40" s="34"/>
      <c r="D40" s="30"/>
      <c r="E40" s="29"/>
    </row>
    <row r="41" spans="1:6" ht="24">
      <c r="A41" s="48" t="s">
        <v>311</v>
      </c>
      <c r="B41" s="27" t="s">
        <v>312</v>
      </c>
      <c r="C41" s="17" t="s">
        <v>308</v>
      </c>
      <c r="D41" s="18" t="s">
        <v>310</v>
      </c>
      <c r="E41" s="19" t="s">
        <v>1221</v>
      </c>
      <c r="F41" s="104" t="s">
        <v>1222</v>
      </c>
    </row>
    <row r="42" spans="1:6">
      <c r="A42" s="66" t="s">
        <v>165</v>
      </c>
      <c r="B42" s="54" t="s">
        <v>107</v>
      </c>
      <c r="C42" s="50">
        <v>6</v>
      </c>
      <c r="D42" s="49">
        <v>0.18</v>
      </c>
      <c r="E42" s="50">
        <v>5</v>
      </c>
      <c r="F42" s="162">
        <v>110.7</v>
      </c>
    </row>
    <row r="43" spans="1:6">
      <c r="A43" s="66" t="s">
        <v>164</v>
      </c>
      <c r="B43" s="54" t="s">
        <v>140</v>
      </c>
      <c r="C43" s="50">
        <v>6</v>
      </c>
      <c r="D43" s="49">
        <v>0.18</v>
      </c>
      <c r="E43" s="50">
        <v>5</v>
      </c>
      <c r="F43" s="162">
        <v>107.1</v>
      </c>
    </row>
    <row r="44" spans="1:6">
      <c r="A44" s="66" t="s">
        <v>163</v>
      </c>
      <c r="B44" s="54" t="s">
        <v>106</v>
      </c>
      <c r="C44" s="50">
        <v>6</v>
      </c>
      <c r="D44" s="49">
        <v>0.18</v>
      </c>
      <c r="E44" s="50">
        <v>5</v>
      </c>
      <c r="F44" s="162">
        <v>100.8</v>
      </c>
    </row>
    <row r="45" spans="1:6">
      <c r="A45" s="28" t="s">
        <v>2303</v>
      </c>
      <c r="B45" s="54" t="s">
        <v>410</v>
      </c>
      <c r="C45" s="34">
        <v>6</v>
      </c>
      <c r="D45" s="30">
        <v>0.16</v>
      </c>
      <c r="E45" s="29">
        <v>4</v>
      </c>
      <c r="F45" s="162">
        <v>93.9</v>
      </c>
    </row>
    <row r="46" spans="1:6">
      <c r="A46" s="28" t="s">
        <v>351</v>
      </c>
      <c r="B46" s="46" t="s">
        <v>1158</v>
      </c>
      <c r="C46" s="34">
        <v>6</v>
      </c>
      <c r="D46" s="30">
        <v>0.18</v>
      </c>
      <c r="E46" s="29">
        <v>4</v>
      </c>
      <c r="F46" s="162">
        <v>107.1</v>
      </c>
    </row>
    <row r="47" spans="1:6">
      <c r="A47" s="66" t="s">
        <v>171</v>
      </c>
      <c r="B47" s="54" t="s">
        <v>395</v>
      </c>
      <c r="C47" s="50">
        <v>6</v>
      </c>
      <c r="D47" s="49">
        <v>0.16</v>
      </c>
      <c r="E47" s="50">
        <v>4</v>
      </c>
      <c r="F47" s="162">
        <v>100.8</v>
      </c>
    </row>
    <row r="48" spans="1:6">
      <c r="A48" s="28" t="s">
        <v>350</v>
      </c>
      <c r="B48" s="46" t="s">
        <v>407</v>
      </c>
      <c r="C48" s="34">
        <v>6</v>
      </c>
      <c r="D48" s="30">
        <v>0.16</v>
      </c>
      <c r="E48" s="29">
        <v>4</v>
      </c>
      <c r="F48" s="162">
        <v>107.1</v>
      </c>
    </row>
    <row r="49" spans="1:6">
      <c r="A49" s="66" t="s">
        <v>170</v>
      </c>
      <c r="B49" s="54" t="s">
        <v>416</v>
      </c>
      <c r="C49" s="50">
        <v>6</v>
      </c>
      <c r="D49" s="49">
        <v>0.17</v>
      </c>
      <c r="E49" s="50">
        <v>4</v>
      </c>
      <c r="F49" s="162">
        <v>90.1</v>
      </c>
    </row>
    <row r="50" spans="1:6">
      <c r="A50" s="66" t="s">
        <v>177</v>
      </c>
      <c r="B50" s="54" t="s">
        <v>181</v>
      </c>
      <c r="C50" s="50">
        <v>6</v>
      </c>
      <c r="D50" s="49">
        <v>0.21</v>
      </c>
      <c r="E50" s="50">
        <v>4</v>
      </c>
      <c r="F50" s="162">
        <v>56</v>
      </c>
    </row>
    <row r="51" spans="1:6">
      <c r="A51" s="66" t="s">
        <v>1180</v>
      </c>
      <c r="B51" s="54" t="s">
        <v>182</v>
      </c>
      <c r="C51" s="50">
        <v>6</v>
      </c>
      <c r="D51" s="49">
        <v>0.21</v>
      </c>
      <c r="E51" s="50">
        <v>4</v>
      </c>
      <c r="F51" s="162">
        <v>49.8</v>
      </c>
    </row>
    <row r="52" spans="1:6" s="81" customFormat="1">
      <c r="A52" s="12" t="s">
        <v>2598</v>
      </c>
      <c r="B52" s="134" t="s">
        <v>2599</v>
      </c>
      <c r="C52" s="135">
        <v>6</v>
      </c>
      <c r="D52" s="136">
        <v>0.21</v>
      </c>
      <c r="E52" s="135">
        <v>4</v>
      </c>
      <c r="F52" s="163">
        <v>57.8</v>
      </c>
    </row>
    <row r="53" spans="1:6">
      <c r="A53" s="28" t="s">
        <v>352</v>
      </c>
      <c r="B53" s="46" t="s">
        <v>1263</v>
      </c>
      <c r="C53" s="34">
        <v>6</v>
      </c>
      <c r="D53" s="30">
        <v>0.18</v>
      </c>
      <c r="E53" s="29">
        <v>3</v>
      </c>
      <c r="F53" s="162">
        <v>84.7</v>
      </c>
    </row>
    <row r="54" spans="1:6">
      <c r="A54" s="66" t="s">
        <v>169</v>
      </c>
      <c r="B54" s="46" t="s">
        <v>1264</v>
      </c>
      <c r="C54" s="50">
        <v>6</v>
      </c>
      <c r="D54" s="49">
        <v>0.17</v>
      </c>
      <c r="E54" s="50">
        <v>4</v>
      </c>
      <c r="F54" s="162">
        <v>80.599999999999994</v>
      </c>
    </row>
    <row r="55" spans="1:6">
      <c r="A55" s="66" t="s">
        <v>175</v>
      </c>
      <c r="B55" s="185" t="s">
        <v>195</v>
      </c>
      <c r="C55" s="50">
        <v>6</v>
      </c>
      <c r="D55" s="49">
        <v>0.15</v>
      </c>
      <c r="E55" s="50">
        <v>3</v>
      </c>
      <c r="F55" s="162">
        <v>80.599999999999994</v>
      </c>
    </row>
    <row r="56" spans="1:6">
      <c r="A56" s="66" t="s">
        <v>167</v>
      </c>
      <c r="B56" s="54" t="s">
        <v>1159</v>
      </c>
      <c r="C56" s="50">
        <v>6</v>
      </c>
      <c r="D56" s="49">
        <v>0.15</v>
      </c>
      <c r="E56" s="50">
        <v>3</v>
      </c>
      <c r="F56" s="162">
        <v>76.900000000000006</v>
      </c>
    </row>
    <row r="57" spans="1:6">
      <c r="A57" s="66" t="s">
        <v>168</v>
      </c>
      <c r="B57" s="54" t="s">
        <v>386</v>
      </c>
      <c r="C57" s="50">
        <v>6</v>
      </c>
      <c r="D57" s="49">
        <v>0.15</v>
      </c>
      <c r="E57" s="50">
        <v>3</v>
      </c>
      <c r="F57" s="162">
        <v>76.900000000000006</v>
      </c>
    </row>
    <row r="58" spans="1:6">
      <c r="A58" s="66" t="s">
        <v>173</v>
      </c>
      <c r="B58" s="54" t="s">
        <v>1940</v>
      </c>
      <c r="C58" s="50">
        <v>6</v>
      </c>
      <c r="D58" s="49">
        <v>0.12</v>
      </c>
      <c r="E58" s="50">
        <v>2</v>
      </c>
      <c r="F58" s="162">
        <v>57.4</v>
      </c>
    </row>
    <row r="59" spans="1:6">
      <c r="A59" s="66" t="s">
        <v>172</v>
      </c>
      <c r="B59" s="54" t="s">
        <v>421</v>
      </c>
      <c r="C59" s="50">
        <v>6</v>
      </c>
      <c r="D59" s="49">
        <v>0.12</v>
      </c>
      <c r="E59" s="50">
        <v>2</v>
      </c>
      <c r="F59" s="162">
        <v>57.4</v>
      </c>
    </row>
    <row r="60" spans="1:6">
      <c r="A60" s="66" t="s">
        <v>166</v>
      </c>
      <c r="B60" s="54" t="s">
        <v>1712</v>
      </c>
      <c r="C60" s="50">
        <v>6</v>
      </c>
      <c r="D60" s="49">
        <v>0.09</v>
      </c>
      <c r="E60" s="50">
        <v>2</v>
      </c>
      <c r="F60" s="162">
        <v>45.7</v>
      </c>
    </row>
    <row r="61" spans="1:6">
      <c r="A61" s="66" t="s">
        <v>176</v>
      </c>
      <c r="B61" s="54" t="s">
        <v>2101</v>
      </c>
      <c r="C61" s="50">
        <v>6</v>
      </c>
      <c r="D61" s="49">
        <v>0.09</v>
      </c>
      <c r="E61" s="50">
        <v>2</v>
      </c>
      <c r="F61" s="162">
        <v>45.7</v>
      </c>
    </row>
    <row r="62" spans="1:6">
      <c r="A62" s="66" t="s">
        <v>174</v>
      </c>
      <c r="B62" s="54" t="s">
        <v>1265</v>
      </c>
      <c r="C62" s="50">
        <v>6</v>
      </c>
      <c r="D62" s="49">
        <v>0.16</v>
      </c>
      <c r="E62" s="50">
        <v>4</v>
      </c>
      <c r="F62" s="162">
        <v>72.3</v>
      </c>
    </row>
    <row r="63" spans="1:6" s="81" customFormat="1">
      <c r="A63" s="100" t="s">
        <v>2552</v>
      </c>
      <c r="B63" s="186" t="s">
        <v>2600</v>
      </c>
      <c r="C63" s="101">
        <v>12</v>
      </c>
      <c r="D63" s="133">
        <v>0.3</v>
      </c>
      <c r="E63" s="101">
        <v>4</v>
      </c>
      <c r="F63" s="163">
        <v>44.1</v>
      </c>
    </row>
    <row r="64" spans="1:6" s="81" customFormat="1">
      <c r="A64" s="100" t="s">
        <v>2554</v>
      </c>
      <c r="B64" s="186" t="s">
        <v>2601</v>
      </c>
      <c r="C64" s="101">
        <v>12</v>
      </c>
      <c r="D64" s="133">
        <v>0.3</v>
      </c>
      <c r="E64" s="101">
        <v>6</v>
      </c>
      <c r="F64" s="163">
        <v>44.1</v>
      </c>
    </row>
    <row r="65" spans="1:6" s="81" customFormat="1">
      <c r="A65" s="100" t="s">
        <v>2556</v>
      </c>
      <c r="B65" s="186" t="s">
        <v>2602</v>
      </c>
      <c r="C65" s="101">
        <v>12</v>
      </c>
      <c r="D65" s="133">
        <v>0.3</v>
      </c>
      <c r="E65" s="101">
        <v>4</v>
      </c>
      <c r="F65" s="163">
        <v>39.700000000000003</v>
      </c>
    </row>
    <row r="66" spans="1:6" s="81" customFormat="1">
      <c r="A66" s="100" t="s">
        <v>2558</v>
      </c>
      <c r="B66" s="186" t="s">
        <v>2603</v>
      </c>
      <c r="C66" s="101">
        <v>6</v>
      </c>
      <c r="D66" s="133">
        <v>0.28999999999999998</v>
      </c>
      <c r="E66" s="101">
        <v>9</v>
      </c>
      <c r="F66" s="163">
        <v>127.9</v>
      </c>
    </row>
    <row r="67" spans="1:6">
      <c r="A67" s="66"/>
      <c r="B67" s="54"/>
      <c r="C67" s="50"/>
      <c r="D67" s="49"/>
      <c r="E67" s="50"/>
    </row>
    <row r="68" spans="1:6">
      <c r="A68" s="66"/>
      <c r="B68" s="54"/>
      <c r="C68" s="50"/>
      <c r="D68" s="49"/>
      <c r="E68" s="50"/>
    </row>
    <row r="69" spans="1:6" ht="23.4">
      <c r="A69" s="112" t="s">
        <v>1595</v>
      </c>
      <c r="B69" s="53" t="s">
        <v>2717</v>
      </c>
      <c r="C69" s="50"/>
      <c r="D69" s="49"/>
      <c r="E69" s="50"/>
    </row>
    <row r="70" spans="1:6" ht="24">
      <c r="A70" s="48" t="s">
        <v>311</v>
      </c>
      <c r="B70" s="27" t="s">
        <v>312</v>
      </c>
      <c r="C70" s="17" t="s">
        <v>308</v>
      </c>
      <c r="D70" s="18" t="s">
        <v>310</v>
      </c>
      <c r="E70" s="19" t="s">
        <v>1221</v>
      </c>
      <c r="F70" s="104" t="s">
        <v>1222</v>
      </c>
    </row>
    <row r="71" spans="1:6">
      <c r="A71" s="28" t="s">
        <v>260</v>
      </c>
      <c r="B71" s="51" t="s">
        <v>1208</v>
      </c>
      <c r="C71" s="50">
        <v>3</v>
      </c>
      <c r="D71" s="49">
        <v>1.2</v>
      </c>
      <c r="E71" s="50">
        <v>21</v>
      </c>
      <c r="F71" s="162">
        <v>650.9</v>
      </c>
    </row>
    <row r="72" spans="1:6">
      <c r="A72" s="28" t="s">
        <v>259</v>
      </c>
      <c r="B72" s="51" t="s">
        <v>1209</v>
      </c>
      <c r="C72" s="50">
        <v>3</v>
      </c>
      <c r="D72" s="49">
        <v>0.79</v>
      </c>
      <c r="E72" s="50">
        <v>11</v>
      </c>
      <c r="F72" s="162">
        <v>406.7</v>
      </c>
    </row>
    <row r="73" spans="1:6">
      <c r="A73" s="66" t="s">
        <v>250</v>
      </c>
      <c r="B73" s="54" t="s">
        <v>1168</v>
      </c>
      <c r="C73" s="34">
        <v>3</v>
      </c>
      <c r="D73" s="49">
        <v>0.69</v>
      </c>
      <c r="E73" s="29">
        <v>7</v>
      </c>
      <c r="F73" s="162">
        <v>188.9</v>
      </c>
    </row>
    <row r="74" spans="1:6">
      <c r="A74" s="28" t="s">
        <v>190</v>
      </c>
      <c r="B74" s="51" t="s">
        <v>1210</v>
      </c>
      <c r="C74" s="34">
        <v>3</v>
      </c>
      <c r="D74" s="30">
        <v>1.88</v>
      </c>
      <c r="E74" s="29">
        <v>29</v>
      </c>
      <c r="F74" s="162">
        <v>395.2</v>
      </c>
    </row>
    <row r="75" spans="1:6">
      <c r="A75" s="28" t="s">
        <v>408</v>
      </c>
      <c r="B75" s="52" t="s">
        <v>1211</v>
      </c>
      <c r="C75" s="34">
        <v>3</v>
      </c>
      <c r="D75" s="30">
        <v>1.88</v>
      </c>
      <c r="E75" s="29">
        <v>29</v>
      </c>
      <c r="F75" s="162">
        <v>395.2</v>
      </c>
    </row>
    <row r="76" spans="1:6">
      <c r="A76" s="106" t="s">
        <v>2114</v>
      </c>
      <c r="B76" s="187" t="s">
        <v>2115</v>
      </c>
      <c r="C76" s="88">
        <v>1</v>
      </c>
      <c r="D76" s="89">
        <v>0.6</v>
      </c>
      <c r="E76" s="90">
        <v>16</v>
      </c>
      <c r="F76" s="162">
        <v>784.3</v>
      </c>
    </row>
    <row r="77" spans="1:6">
      <c r="A77" s="105" t="s">
        <v>2120</v>
      </c>
      <c r="B77" s="188" t="s">
        <v>2121</v>
      </c>
      <c r="C77" s="91">
        <v>1</v>
      </c>
      <c r="D77" s="92">
        <v>0.48</v>
      </c>
      <c r="E77" s="93">
        <v>13</v>
      </c>
      <c r="F77" s="162">
        <v>529.1</v>
      </c>
    </row>
    <row r="78" spans="1:6">
      <c r="A78" s="42" t="s">
        <v>1511</v>
      </c>
      <c r="B78" s="52" t="s">
        <v>1588</v>
      </c>
      <c r="C78" s="29">
        <v>3</v>
      </c>
      <c r="D78" s="30">
        <v>1.78</v>
      </c>
      <c r="E78" s="29">
        <v>19</v>
      </c>
      <c r="F78" s="162">
        <v>329</v>
      </c>
    </row>
    <row r="79" spans="1:6">
      <c r="A79" s="42" t="s">
        <v>1512</v>
      </c>
      <c r="B79" s="52" t="s">
        <v>1589</v>
      </c>
      <c r="C79" s="29">
        <v>3</v>
      </c>
      <c r="D79" s="30">
        <v>1.78</v>
      </c>
      <c r="E79" s="29">
        <v>19</v>
      </c>
      <c r="F79" s="162">
        <v>329</v>
      </c>
    </row>
    <row r="80" spans="1:6">
      <c r="A80" s="28" t="s">
        <v>409</v>
      </c>
      <c r="B80" s="52" t="s">
        <v>1587</v>
      </c>
      <c r="C80" s="34">
        <v>3</v>
      </c>
      <c r="D80" s="30">
        <v>1.78</v>
      </c>
      <c r="E80" s="29">
        <v>19</v>
      </c>
      <c r="F80" s="162">
        <v>329</v>
      </c>
    </row>
    <row r="81" spans="1:6">
      <c r="A81" s="66"/>
      <c r="B81" s="54"/>
      <c r="C81" s="50"/>
      <c r="D81" s="49"/>
      <c r="E81" s="50"/>
    </row>
    <row r="82" spans="1:6" ht="12">
      <c r="A82" s="112" t="s">
        <v>2166</v>
      </c>
      <c r="B82" s="53" t="s">
        <v>2718</v>
      </c>
      <c r="C82" s="34"/>
      <c r="D82" s="30"/>
      <c r="E82" s="29"/>
    </row>
    <row r="83" spans="1:6" ht="24">
      <c r="A83" s="48" t="s">
        <v>311</v>
      </c>
      <c r="B83" s="27" t="s">
        <v>312</v>
      </c>
      <c r="C83" s="17" t="s">
        <v>308</v>
      </c>
      <c r="D83" s="18" t="s">
        <v>310</v>
      </c>
      <c r="E83" s="19" t="s">
        <v>1221</v>
      </c>
      <c r="F83" s="104" t="s">
        <v>1222</v>
      </c>
    </row>
    <row r="84" spans="1:6">
      <c r="A84" s="66" t="s">
        <v>11</v>
      </c>
      <c r="B84" s="54" t="s">
        <v>107</v>
      </c>
      <c r="C84" s="50">
        <v>6</v>
      </c>
      <c r="D84" s="49">
        <v>0.18</v>
      </c>
      <c r="E84" s="50">
        <v>5</v>
      </c>
      <c r="F84" s="162">
        <v>92.5</v>
      </c>
    </row>
    <row r="85" spans="1:6">
      <c r="A85" s="66" t="s">
        <v>10</v>
      </c>
      <c r="B85" s="54" t="s">
        <v>140</v>
      </c>
      <c r="C85" s="50">
        <v>6</v>
      </c>
      <c r="D85" s="49">
        <v>0.18</v>
      </c>
      <c r="E85" s="50">
        <v>5</v>
      </c>
      <c r="F85" s="162">
        <v>89.4</v>
      </c>
    </row>
    <row r="86" spans="1:6">
      <c r="A86" s="66" t="s">
        <v>9</v>
      </c>
      <c r="B86" s="54" t="s">
        <v>106</v>
      </c>
      <c r="C86" s="50">
        <v>6</v>
      </c>
      <c r="D86" s="49">
        <v>0.18</v>
      </c>
      <c r="E86" s="50">
        <v>5</v>
      </c>
      <c r="F86" s="162">
        <v>80.2</v>
      </c>
    </row>
    <row r="87" spans="1:6">
      <c r="A87" s="66" t="s">
        <v>8</v>
      </c>
      <c r="B87" s="54" t="s">
        <v>410</v>
      </c>
      <c r="C87" s="50">
        <v>6</v>
      </c>
      <c r="D87" s="49">
        <v>0.14000000000000001</v>
      </c>
      <c r="E87" s="50">
        <v>4</v>
      </c>
      <c r="F87" s="162">
        <v>76.2</v>
      </c>
    </row>
    <row r="88" spans="1:6">
      <c r="A88" s="66" t="s">
        <v>258</v>
      </c>
      <c r="B88" s="54" t="s">
        <v>411</v>
      </c>
      <c r="C88" s="50">
        <v>6</v>
      </c>
      <c r="D88" s="49">
        <v>0.18</v>
      </c>
      <c r="E88" s="50">
        <v>5</v>
      </c>
      <c r="F88" s="162">
        <v>92.5</v>
      </c>
    </row>
    <row r="89" spans="1:6">
      <c r="A89" s="66" t="s">
        <v>257</v>
      </c>
      <c r="B89" s="54" t="s">
        <v>412</v>
      </c>
      <c r="C89" s="50">
        <v>6</v>
      </c>
      <c r="D89" s="49">
        <v>0.18</v>
      </c>
      <c r="E89" s="50">
        <v>5</v>
      </c>
      <c r="F89" s="162">
        <v>89.4</v>
      </c>
    </row>
    <row r="90" spans="1:6">
      <c r="A90" s="66" t="s">
        <v>256</v>
      </c>
      <c r="B90" s="54" t="s">
        <v>413</v>
      </c>
      <c r="C90" s="50">
        <v>6</v>
      </c>
      <c r="D90" s="49">
        <v>0.18</v>
      </c>
      <c r="E90" s="50">
        <v>5</v>
      </c>
      <c r="F90" s="162">
        <v>80.2</v>
      </c>
    </row>
    <row r="91" spans="1:6">
      <c r="A91" s="28" t="s">
        <v>1592</v>
      </c>
      <c r="B91" s="54" t="s">
        <v>1593</v>
      </c>
      <c r="C91" s="50">
        <v>6</v>
      </c>
      <c r="D91" s="49">
        <v>0.14000000000000001</v>
      </c>
      <c r="E91" s="50">
        <v>4</v>
      </c>
      <c r="F91" s="162">
        <v>76.2</v>
      </c>
    </row>
    <row r="92" spans="1:6">
      <c r="A92" s="28" t="s">
        <v>353</v>
      </c>
      <c r="B92" s="46" t="s">
        <v>414</v>
      </c>
      <c r="C92" s="34">
        <v>6</v>
      </c>
      <c r="D92" s="30">
        <v>0.16</v>
      </c>
      <c r="E92" s="29">
        <v>4</v>
      </c>
      <c r="F92" s="162">
        <v>88.2</v>
      </c>
    </row>
    <row r="93" spans="1:6">
      <c r="A93" s="66" t="s">
        <v>12</v>
      </c>
      <c r="B93" s="54" t="s">
        <v>395</v>
      </c>
      <c r="C93" s="50">
        <v>6</v>
      </c>
      <c r="D93" s="49">
        <v>0.16</v>
      </c>
      <c r="E93" s="50">
        <v>4</v>
      </c>
      <c r="F93" s="162">
        <v>80.2</v>
      </c>
    </row>
    <row r="94" spans="1:6">
      <c r="A94" s="66" t="s">
        <v>14</v>
      </c>
      <c r="B94" s="54" t="s">
        <v>313</v>
      </c>
      <c r="C94" s="50">
        <v>6</v>
      </c>
      <c r="D94" s="49">
        <v>0.14000000000000001</v>
      </c>
      <c r="E94" s="50">
        <v>4</v>
      </c>
      <c r="F94" s="162">
        <v>90.7</v>
      </c>
    </row>
    <row r="95" spans="1:6">
      <c r="A95" s="66" t="s">
        <v>191</v>
      </c>
      <c r="B95" s="54" t="s">
        <v>415</v>
      </c>
      <c r="C95" s="50">
        <v>6</v>
      </c>
      <c r="D95" s="49">
        <v>0.14000000000000001</v>
      </c>
      <c r="E95" s="50">
        <v>4</v>
      </c>
      <c r="F95" s="162">
        <v>101.6</v>
      </c>
    </row>
    <row r="96" spans="1:6">
      <c r="A96" s="66" t="s">
        <v>6</v>
      </c>
      <c r="B96" s="54" t="s">
        <v>416</v>
      </c>
      <c r="C96" s="50">
        <v>6</v>
      </c>
      <c r="D96" s="49">
        <v>0.17</v>
      </c>
      <c r="E96" s="50">
        <v>4</v>
      </c>
      <c r="F96" s="162">
        <v>81.400000000000006</v>
      </c>
    </row>
    <row r="97" spans="1:6">
      <c r="A97" s="66" t="s">
        <v>5</v>
      </c>
      <c r="B97" s="54" t="s">
        <v>417</v>
      </c>
      <c r="C97" s="50">
        <v>6</v>
      </c>
      <c r="D97" s="49">
        <v>0.14000000000000001</v>
      </c>
      <c r="E97" s="50">
        <v>4</v>
      </c>
      <c r="F97" s="162">
        <v>62.5</v>
      </c>
    </row>
    <row r="98" spans="1:6">
      <c r="A98" s="66" t="s">
        <v>16</v>
      </c>
      <c r="B98" s="54" t="s">
        <v>418</v>
      </c>
      <c r="C98" s="50">
        <v>6</v>
      </c>
      <c r="D98" s="49">
        <v>0.17</v>
      </c>
      <c r="E98" s="50">
        <v>4</v>
      </c>
      <c r="F98" s="162">
        <v>92.5</v>
      </c>
    </row>
    <row r="99" spans="1:6">
      <c r="A99" s="66" t="s">
        <v>7</v>
      </c>
      <c r="B99" s="54" t="s">
        <v>1264</v>
      </c>
      <c r="C99" s="50">
        <v>6</v>
      </c>
      <c r="D99" s="49">
        <v>0.17</v>
      </c>
      <c r="E99" s="50">
        <v>4</v>
      </c>
      <c r="F99" s="162">
        <v>63.2</v>
      </c>
    </row>
    <row r="100" spans="1:6">
      <c r="A100" s="66" t="s">
        <v>3</v>
      </c>
      <c r="B100" s="54" t="s">
        <v>1212</v>
      </c>
      <c r="C100" s="50">
        <v>6</v>
      </c>
      <c r="D100" s="49">
        <v>0.15</v>
      </c>
      <c r="E100" s="50">
        <v>4</v>
      </c>
      <c r="F100" s="162">
        <v>65.5</v>
      </c>
    </row>
    <row r="101" spans="1:6">
      <c r="A101" s="66" t="s">
        <v>1</v>
      </c>
      <c r="B101" s="54" t="s">
        <v>419</v>
      </c>
      <c r="C101" s="50">
        <v>6</v>
      </c>
      <c r="D101" s="49">
        <v>0.15</v>
      </c>
      <c r="E101" s="50">
        <v>3</v>
      </c>
      <c r="F101" s="162">
        <v>62.5</v>
      </c>
    </row>
    <row r="102" spans="1:6">
      <c r="A102" s="66" t="s">
        <v>2</v>
      </c>
      <c r="B102" s="54" t="s">
        <v>420</v>
      </c>
      <c r="C102" s="50">
        <v>6</v>
      </c>
      <c r="D102" s="49">
        <v>0.15</v>
      </c>
      <c r="E102" s="50">
        <v>3</v>
      </c>
      <c r="F102" s="162">
        <v>62.5</v>
      </c>
    </row>
    <row r="103" spans="1:6">
      <c r="A103" s="66" t="s">
        <v>4</v>
      </c>
      <c r="B103" s="54" t="s">
        <v>421</v>
      </c>
      <c r="C103" s="50">
        <v>6</v>
      </c>
      <c r="D103" s="49">
        <v>0.12</v>
      </c>
      <c r="E103" s="50">
        <v>2</v>
      </c>
      <c r="F103" s="162">
        <v>46.3</v>
      </c>
    </row>
    <row r="104" spans="1:6">
      <c r="A104" s="66" t="s">
        <v>0</v>
      </c>
      <c r="B104" s="54" t="s">
        <v>1712</v>
      </c>
      <c r="C104" s="50">
        <v>6</v>
      </c>
      <c r="D104" s="49">
        <v>0.09</v>
      </c>
      <c r="E104" s="50">
        <v>2</v>
      </c>
      <c r="F104" s="162">
        <v>37.6</v>
      </c>
    </row>
    <row r="105" spans="1:6">
      <c r="A105" s="66" t="s">
        <v>178</v>
      </c>
      <c r="B105" s="54" t="s">
        <v>2101</v>
      </c>
      <c r="C105" s="50">
        <v>6</v>
      </c>
      <c r="D105" s="49">
        <v>0.09</v>
      </c>
      <c r="E105" s="50">
        <v>2</v>
      </c>
      <c r="F105" s="162">
        <v>37.6</v>
      </c>
    </row>
    <row r="106" spans="1:6">
      <c r="A106" s="28" t="s">
        <v>1596</v>
      </c>
      <c r="B106" s="46" t="s">
        <v>1701</v>
      </c>
      <c r="C106" s="50">
        <v>4</v>
      </c>
      <c r="D106" s="49">
        <v>0.04</v>
      </c>
      <c r="E106" s="50">
        <v>1</v>
      </c>
      <c r="F106" s="162">
        <v>26</v>
      </c>
    </row>
    <row r="107" spans="1:6">
      <c r="A107" s="28" t="s">
        <v>1597</v>
      </c>
      <c r="B107" s="46" t="s">
        <v>1598</v>
      </c>
      <c r="C107" s="50">
        <v>6</v>
      </c>
      <c r="D107" s="49">
        <v>0.04</v>
      </c>
      <c r="E107" s="50">
        <v>1</v>
      </c>
      <c r="F107" s="162">
        <v>26</v>
      </c>
    </row>
    <row r="108" spans="1:6">
      <c r="A108" s="66" t="s">
        <v>13</v>
      </c>
      <c r="B108" s="54" t="s">
        <v>1265</v>
      </c>
      <c r="C108" s="50">
        <v>6</v>
      </c>
      <c r="D108" s="49">
        <v>0.16</v>
      </c>
      <c r="E108" s="50">
        <v>3</v>
      </c>
      <c r="F108" s="162">
        <v>56.7</v>
      </c>
    </row>
    <row r="109" spans="1:6">
      <c r="A109" s="66" t="s">
        <v>138</v>
      </c>
      <c r="B109" s="54" t="s">
        <v>188</v>
      </c>
      <c r="C109" s="50">
        <v>6</v>
      </c>
      <c r="D109" s="49">
        <v>0.14000000000000001</v>
      </c>
      <c r="E109" s="50">
        <v>3</v>
      </c>
      <c r="F109" s="162">
        <v>62.6</v>
      </c>
    </row>
    <row r="110" spans="1:6">
      <c r="A110" s="66" t="s">
        <v>15</v>
      </c>
      <c r="B110" s="54" t="s">
        <v>102</v>
      </c>
      <c r="C110" s="50">
        <v>6</v>
      </c>
      <c r="D110" s="49">
        <v>0.21</v>
      </c>
      <c r="E110" s="50">
        <v>5</v>
      </c>
      <c r="F110" s="162">
        <v>35.299999999999997</v>
      </c>
    </row>
    <row r="111" spans="1:6">
      <c r="A111" s="66"/>
      <c r="B111" s="54"/>
      <c r="C111" s="50"/>
      <c r="D111" s="49"/>
      <c r="E111" s="50"/>
    </row>
    <row r="112" spans="1:6" ht="12">
      <c r="A112" s="112" t="s">
        <v>2194</v>
      </c>
      <c r="B112" s="53" t="s">
        <v>2719</v>
      </c>
      <c r="C112" s="50"/>
      <c r="D112" s="49"/>
      <c r="E112" s="50"/>
    </row>
    <row r="113" spans="1:6" ht="24">
      <c r="A113" s="48" t="s">
        <v>311</v>
      </c>
      <c r="B113" s="27" t="s">
        <v>312</v>
      </c>
      <c r="C113" s="17" t="s">
        <v>308</v>
      </c>
      <c r="D113" s="18" t="s">
        <v>310</v>
      </c>
      <c r="E113" s="19" t="s">
        <v>1221</v>
      </c>
      <c r="F113" s="104" t="s">
        <v>1222</v>
      </c>
    </row>
    <row r="114" spans="1:6">
      <c r="A114" s="66" t="s">
        <v>19</v>
      </c>
      <c r="B114" s="54" t="s">
        <v>1713</v>
      </c>
      <c r="C114" s="50">
        <v>3</v>
      </c>
      <c r="D114" s="49">
        <v>1.2</v>
      </c>
      <c r="E114" s="50">
        <v>21</v>
      </c>
      <c r="F114" s="162">
        <v>598.1</v>
      </c>
    </row>
    <row r="115" spans="1:6">
      <c r="A115" s="66" t="s">
        <v>18</v>
      </c>
      <c r="B115" s="54" t="s">
        <v>1209</v>
      </c>
      <c r="C115" s="50">
        <v>3</v>
      </c>
      <c r="D115" s="49">
        <v>0.79</v>
      </c>
      <c r="E115" s="50">
        <v>12</v>
      </c>
      <c r="F115" s="162">
        <v>371.4</v>
      </c>
    </row>
    <row r="116" spans="1:6">
      <c r="A116" s="66" t="s">
        <v>21</v>
      </c>
      <c r="B116" s="54" t="s">
        <v>1168</v>
      </c>
      <c r="C116" s="50">
        <v>3</v>
      </c>
      <c r="D116" s="49">
        <v>0.64</v>
      </c>
      <c r="E116" s="50">
        <v>7</v>
      </c>
      <c r="F116" s="162">
        <v>162.5</v>
      </c>
    </row>
    <row r="117" spans="1:6">
      <c r="A117" s="66" t="s">
        <v>20</v>
      </c>
      <c r="B117" s="54" t="s">
        <v>1170</v>
      </c>
      <c r="C117" s="50">
        <v>3</v>
      </c>
      <c r="D117" s="49">
        <v>0.64</v>
      </c>
      <c r="E117" s="50">
        <v>7</v>
      </c>
      <c r="F117" s="162">
        <v>149.9</v>
      </c>
    </row>
    <row r="118" spans="1:6">
      <c r="A118" s="66" t="s">
        <v>22</v>
      </c>
      <c r="B118" s="54" t="s">
        <v>1169</v>
      </c>
      <c r="C118" s="50">
        <v>3</v>
      </c>
      <c r="D118" s="49">
        <v>0.3</v>
      </c>
      <c r="E118" s="50">
        <v>6</v>
      </c>
      <c r="F118" s="162">
        <v>197.8</v>
      </c>
    </row>
    <row r="119" spans="1:6">
      <c r="A119" s="28" t="s">
        <v>1596</v>
      </c>
      <c r="B119" s="46" t="s">
        <v>1701</v>
      </c>
      <c r="C119" s="50">
        <v>4</v>
      </c>
      <c r="D119" s="49">
        <v>0.04</v>
      </c>
      <c r="E119" s="50">
        <v>1</v>
      </c>
      <c r="F119" s="162">
        <v>26</v>
      </c>
    </row>
    <row r="120" spans="1:6">
      <c r="A120" s="28" t="s">
        <v>1597</v>
      </c>
      <c r="B120" s="46" t="s">
        <v>1598</v>
      </c>
      <c r="C120" s="50">
        <v>6</v>
      </c>
      <c r="D120" s="49">
        <v>0.04</v>
      </c>
      <c r="E120" s="50">
        <v>1</v>
      </c>
      <c r="F120" s="162">
        <v>26</v>
      </c>
    </row>
    <row r="121" spans="1:6" s="8" customFormat="1">
      <c r="A121" s="67" t="s">
        <v>17</v>
      </c>
      <c r="B121" s="46" t="s">
        <v>1171</v>
      </c>
      <c r="C121" s="26">
        <v>3</v>
      </c>
      <c r="D121" s="25">
        <v>1.88</v>
      </c>
      <c r="E121" s="26">
        <v>29</v>
      </c>
      <c r="F121" s="162">
        <v>365.1</v>
      </c>
    </row>
    <row r="122" spans="1:6" s="8" customFormat="1">
      <c r="A122" s="67" t="s">
        <v>422</v>
      </c>
      <c r="B122" s="46" t="s">
        <v>1181</v>
      </c>
      <c r="C122" s="26">
        <v>3</v>
      </c>
      <c r="D122" s="25">
        <v>1.88</v>
      </c>
      <c r="E122" s="26">
        <v>29</v>
      </c>
      <c r="F122" s="162">
        <v>365.1</v>
      </c>
    </row>
    <row r="123" spans="1:6" s="8" customFormat="1">
      <c r="A123" s="108" t="s">
        <v>2116</v>
      </c>
      <c r="B123" s="189" t="s">
        <v>2117</v>
      </c>
      <c r="C123" s="94">
        <v>1</v>
      </c>
      <c r="D123" s="95">
        <v>0.6</v>
      </c>
      <c r="E123" s="96">
        <v>16</v>
      </c>
      <c r="F123" s="162">
        <v>660.5</v>
      </c>
    </row>
    <row r="124" spans="1:6" s="8" customFormat="1">
      <c r="A124" s="107" t="s">
        <v>2122</v>
      </c>
      <c r="B124" s="190" t="s">
        <v>2123</v>
      </c>
      <c r="C124" s="97">
        <v>1</v>
      </c>
      <c r="D124" s="98">
        <v>0.48</v>
      </c>
      <c r="E124" s="99">
        <v>13</v>
      </c>
      <c r="F124" s="162">
        <v>453.5</v>
      </c>
    </row>
    <row r="125" spans="1:6">
      <c r="A125" s="42" t="s">
        <v>1513</v>
      </c>
      <c r="B125" s="52" t="s">
        <v>1588</v>
      </c>
      <c r="C125" s="29">
        <v>3</v>
      </c>
      <c r="D125" s="30">
        <v>1.78</v>
      </c>
      <c r="E125" s="29">
        <v>19</v>
      </c>
      <c r="F125" s="162">
        <v>271.8</v>
      </c>
    </row>
    <row r="126" spans="1:6">
      <c r="A126" s="42" t="s">
        <v>1514</v>
      </c>
      <c r="B126" s="52" t="s">
        <v>1589</v>
      </c>
      <c r="C126" s="29">
        <v>3</v>
      </c>
      <c r="D126" s="30">
        <v>1.78</v>
      </c>
      <c r="E126" s="29">
        <v>19</v>
      </c>
      <c r="F126" s="162">
        <v>271.8</v>
      </c>
    </row>
    <row r="127" spans="1:6">
      <c r="A127" s="28" t="s">
        <v>423</v>
      </c>
      <c r="B127" s="52" t="s">
        <v>1587</v>
      </c>
      <c r="C127" s="34">
        <v>3</v>
      </c>
      <c r="D127" s="30">
        <v>1.78</v>
      </c>
      <c r="E127" s="29">
        <v>19</v>
      </c>
      <c r="F127" s="162">
        <v>271.8</v>
      </c>
    </row>
    <row r="128" spans="1:6">
      <c r="A128" s="66"/>
      <c r="B128" s="54"/>
      <c r="C128" s="50"/>
      <c r="D128" s="49"/>
      <c r="E128" s="50"/>
    </row>
    <row r="129" spans="1:8" ht="12">
      <c r="A129" s="112" t="s">
        <v>2195</v>
      </c>
      <c r="B129" s="53" t="s">
        <v>1262</v>
      </c>
      <c r="C129" s="50"/>
      <c r="D129" s="49"/>
      <c r="E129" s="50"/>
    </row>
    <row r="130" spans="1:8" ht="24">
      <c r="A130" s="48" t="s">
        <v>311</v>
      </c>
      <c r="B130" s="27" t="s">
        <v>312</v>
      </c>
      <c r="C130" s="17" t="s">
        <v>308</v>
      </c>
      <c r="D130" s="18" t="s">
        <v>310</v>
      </c>
      <c r="E130" s="19" t="s">
        <v>1221</v>
      </c>
      <c r="F130" s="104" t="s">
        <v>1222</v>
      </c>
    </row>
    <row r="131" spans="1:8">
      <c r="A131" s="66" t="s">
        <v>32</v>
      </c>
      <c r="B131" s="54" t="s">
        <v>108</v>
      </c>
      <c r="C131" s="50">
        <v>6</v>
      </c>
      <c r="D131" s="49">
        <v>0.21</v>
      </c>
      <c r="E131" s="50">
        <v>5</v>
      </c>
      <c r="F131" s="162">
        <v>55.5</v>
      </c>
      <c r="H131" s="7" t="e">
        <f>#REF!+#REF!+#REF!+#REF!</f>
        <v>#REF!</v>
      </c>
    </row>
    <row r="132" spans="1:8">
      <c r="A132" s="66" t="s">
        <v>31</v>
      </c>
      <c r="B132" s="54" t="s">
        <v>107</v>
      </c>
      <c r="C132" s="50">
        <v>6</v>
      </c>
      <c r="D132" s="49">
        <v>0.21</v>
      </c>
      <c r="E132" s="50">
        <v>4</v>
      </c>
      <c r="F132" s="162">
        <v>44.4</v>
      </c>
    </row>
    <row r="133" spans="1:8">
      <c r="A133" s="66" t="s">
        <v>139</v>
      </c>
      <c r="B133" s="54" t="s">
        <v>140</v>
      </c>
      <c r="C133" s="50">
        <v>6</v>
      </c>
      <c r="D133" s="49">
        <v>0.2</v>
      </c>
      <c r="E133" s="50">
        <v>4</v>
      </c>
      <c r="F133" s="162">
        <v>41.8</v>
      </c>
    </row>
    <row r="134" spans="1:8">
      <c r="A134" s="66" t="s">
        <v>30</v>
      </c>
      <c r="B134" s="54" t="s">
        <v>106</v>
      </c>
      <c r="C134" s="50">
        <v>6</v>
      </c>
      <c r="D134" s="49">
        <v>0.19</v>
      </c>
      <c r="E134" s="50">
        <v>4</v>
      </c>
      <c r="F134" s="162">
        <v>38.299999999999997</v>
      </c>
    </row>
    <row r="135" spans="1:8" s="81" customFormat="1">
      <c r="A135" s="12" t="s">
        <v>2680</v>
      </c>
      <c r="B135" s="134" t="s">
        <v>410</v>
      </c>
      <c r="C135" s="135">
        <v>6</v>
      </c>
      <c r="D135" s="136">
        <v>0.17</v>
      </c>
      <c r="E135" s="135">
        <v>3</v>
      </c>
      <c r="F135" s="163">
        <v>32.4</v>
      </c>
    </row>
    <row r="136" spans="1:8">
      <c r="A136" s="66" t="s">
        <v>261</v>
      </c>
      <c r="B136" s="54" t="s">
        <v>1213</v>
      </c>
      <c r="C136" s="50">
        <v>6</v>
      </c>
      <c r="D136" s="49">
        <v>0.21</v>
      </c>
      <c r="E136" s="50">
        <v>5</v>
      </c>
      <c r="F136" s="162">
        <v>53.4</v>
      </c>
    </row>
    <row r="137" spans="1:8">
      <c r="A137" s="42" t="s">
        <v>1604</v>
      </c>
      <c r="B137" s="54" t="s">
        <v>1605</v>
      </c>
      <c r="C137" s="50">
        <v>6</v>
      </c>
      <c r="D137" s="49">
        <v>0.21</v>
      </c>
      <c r="E137" s="50">
        <v>4</v>
      </c>
      <c r="F137" s="162">
        <v>44.4</v>
      </c>
    </row>
    <row r="138" spans="1:8">
      <c r="A138" s="28" t="s">
        <v>347</v>
      </c>
      <c r="B138" s="46" t="s">
        <v>1225</v>
      </c>
      <c r="C138" s="34">
        <v>6</v>
      </c>
      <c r="D138" s="30">
        <v>0.17</v>
      </c>
      <c r="E138" s="29">
        <v>3</v>
      </c>
      <c r="F138" s="162">
        <v>35.4</v>
      </c>
    </row>
    <row r="139" spans="1:8">
      <c r="A139" s="66" t="s">
        <v>198</v>
      </c>
      <c r="B139" s="54" t="s">
        <v>1266</v>
      </c>
      <c r="C139" s="50">
        <v>6</v>
      </c>
      <c r="D139" s="49">
        <v>0.21</v>
      </c>
      <c r="E139" s="50">
        <v>5</v>
      </c>
      <c r="F139" s="162">
        <v>45.8</v>
      </c>
    </row>
    <row r="140" spans="1:8">
      <c r="A140" s="66" t="s">
        <v>197</v>
      </c>
      <c r="B140" s="54" t="s">
        <v>1267</v>
      </c>
      <c r="C140" s="50">
        <v>6</v>
      </c>
      <c r="D140" s="49">
        <v>0.19</v>
      </c>
      <c r="E140" s="50">
        <v>4</v>
      </c>
      <c r="F140" s="162">
        <v>39.9</v>
      </c>
    </row>
    <row r="141" spans="1:8">
      <c r="A141" s="66" t="s">
        <v>33</v>
      </c>
      <c r="B141" s="54" t="s">
        <v>395</v>
      </c>
      <c r="C141" s="50">
        <v>6</v>
      </c>
      <c r="D141" s="49">
        <v>0.19</v>
      </c>
      <c r="E141" s="50">
        <v>3</v>
      </c>
      <c r="F141" s="162">
        <v>38.6</v>
      </c>
    </row>
    <row r="142" spans="1:8">
      <c r="A142" s="66" t="s">
        <v>35</v>
      </c>
      <c r="B142" s="54" t="s">
        <v>313</v>
      </c>
      <c r="C142" s="50">
        <v>6</v>
      </c>
      <c r="D142" s="49">
        <v>0.19</v>
      </c>
      <c r="E142" s="50">
        <v>3</v>
      </c>
      <c r="F142" s="162">
        <v>37.799999999999997</v>
      </c>
    </row>
    <row r="143" spans="1:8">
      <c r="A143" s="42" t="s">
        <v>1600</v>
      </c>
      <c r="B143" s="46" t="s">
        <v>1601</v>
      </c>
      <c r="C143" s="50">
        <v>6</v>
      </c>
      <c r="D143" s="49">
        <v>0.28000000000000003</v>
      </c>
      <c r="E143" s="50">
        <v>6</v>
      </c>
      <c r="F143" s="162">
        <v>35.299999999999997</v>
      </c>
    </row>
    <row r="144" spans="1:8">
      <c r="A144" s="42" t="s">
        <v>1599</v>
      </c>
      <c r="B144" s="46" t="s">
        <v>1602</v>
      </c>
      <c r="C144" s="50">
        <v>6</v>
      </c>
      <c r="D144" s="49">
        <v>0.25</v>
      </c>
      <c r="E144" s="50">
        <v>5</v>
      </c>
      <c r="F144" s="162">
        <v>31.6</v>
      </c>
    </row>
    <row r="145" spans="1:6">
      <c r="A145" s="66" t="s">
        <v>187</v>
      </c>
      <c r="B145" s="51" t="s">
        <v>396</v>
      </c>
      <c r="C145" s="50">
        <v>6</v>
      </c>
      <c r="D145" s="49">
        <v>0.23</v>
      </c>
      <c r="E145" s="50">
        <v>5</v>
      </c>
      <c r="F145" s="162">
        <v>64.3</v>
      </c>
    </row>
    <row r="146" spans="1:6">
      <c r="A146" s="66" t="s">
        <v>36</v>
      </c>
      <c r="B146" s="54" t="s">
        <v>181</v>
      </c>
      <c r="C146" s="50">
        <v>6</v>
      </c>
      <c r="D146" s="49">
        <v>0.21</v>
      </c>
      <c r="E146" s="50">
        <v>4</v>
      </c>
      <c r="F146" s="162">
        <v>42.8</v>
      </c>
    </row>
    <row r="147" spans="1:6">
      <c r="A147" s="66" t="s">
        <v>141</v>
      </c>
      <c r="B147" s="54" t="s">
        <v>142</v>
      </c>
      <c r="C147" s="50">
        <v>6</v>
      </c>
      <c r="D147" s="49">
        <v>0.22</v>
      </c>
      <c r="E147" s="50">
        <v>4</v>
      </c>
      <c r="F147" s="162">
        <v>42.8</v>
      </c>
    </row>
    <row r="148" spans="1:6">
      <c r="A148" s="66" t="s">
        <v>37</v>
      </c>
      <c r="B148" s="54" t="s">
        <v>182</v>
      </c>
      <c r="C148" s="50">
        <v>6</v>
      </c>
      <c r="D148" s="49">
        <v>0.21</v>
      </c>
      <c r="E148" s="50">
        <v>4</v>
      </c>
      <c r="F148" s="162">
        <v>36.9</v>
      </c>
    </row>
    <row r="149" spans="1:6" s="4" customFormat="1">
      <c r="A149" s="42" t="s">
        <v>1287</v>
      </c>
      <c r="B149" s="45" t="s">
        <v>1714</v>
      </c>
      <c r="C149" s="29">
        <v>6</v>
      </c>
      <c r="D149" s="30">
        <v>0.22</v>
      </c>
      <c r="E149" s="29">
        <v>4</v>
      </c>
      <c r="F149" s="162">
        <v>38.700000000000003</v>
      </c>
    </row>
    <row r="150" spans="1:6">
      <c r="A150" s="42" t="s">
        <v>1603</v>
      </c>
      <c r="B150" s="46" t="s">
        <v>2180</v>
      </c>
      <c r="C150" s="50">
        <v>6</v>
      </c>
      <c r="D150" s="49">
        <v>0.21</v>
      </c>
      <c r="E150" s="50">
        <v>4</v>
      </c>
      <c r="F150" s="162">
        <v>37.9</v>
      </c>
    </row>
    <row r="151" spans="1:6" s="81" customFormat="1">
      <c r="A151" s="100" t="s">
        <v>2502</v>
      </c>
      <c r="B151" s="159" t="s">
        <v>2503</v>
      </c>
      <c r="C151" s="101">
        <v>6</v>
      </c>
      <c r="D151" s="133">
        <v>0.22</v>
      </c>
      <c r="E151" s="101">
        <v>5</v>
      </c>
      <c r="F151" s="163">
        <v>44.1</v>
      </c>
    </row>
    <row r="152" spans="1:6">
      <c r="A152" s="66" t="s">
        <v>38</v>
      </c>
      <c r="B152" s="54" t="s">
        <v>1715</v>
      </c>
      <c r="C152" s="50">
        <v>6</v>
      </c>
      <c r="D152" s="49">
        <v>0.19</v>
      </c>
      <c r="E152" s="50">
        <v>4</v>
      </c>
      <c r="F152" s="162">
        <v>33.1</v>
      </c>
    </row>
    <row r="153" spans="1:6">
      <c r="A153" s="111" t="s">
        <v>2196</v>
      </c>
      <c r="B153" s="117" t="s">
        <v>2682</v>
      </c>
      <c r="C153" s="118">
        <v>6</v>
      </c>
      <c r="D153" s="119">
        <v>0.19</v>
      </c>
      <c r="E153" s="118">
        <v>4</v>
      </c>
      <c r="F153" s="162">
        <v>33.1</v>
      </c>
    </row>
    <row r="154" spans="1:6">
      <c r="A154" s="111" t="s">
        <v>2197</v>
      </c>
      <c r="B154" s="117" t="s">
        <v>2681</v>
      </c>
      <c r="C154" s="118">
        <v>6</v>
      </c>
      <c r="D154" s="119">
        <v>0.19</v>
      </c>
      <c r="E154" s="118">
        <v>3</v>
      </c>
      <c r="F154" s="162">
        <v>28.5</v>
      </c>
    </row>
    <row r="155" spans="1:6" s="4" customFormat="1">
      <c r="A155" s="42" t="s">
        <v>1285</v>
      </c>
      <c r="B155" s="45" t="s">
        <v>1286</v>
      </c>
      <c r="C155" s="29">
        <v>6</v>
      </c>
      <c r="D155" s="30">
        <v>0.21</v>
      </c>
      <c r="E155" s="29">
        <v>3</v>
      </c>
      <c r="F155" s="162">
        <v>33</v>
      </c>
    </row>
    <row r="156" spans="1:6" s="4" customFormat="1">
      <c r="A156" s="28" t="s">
        <v>1278</v>
      </c>
      <c r="B156" s="46" t="s">
        <v>1716</v>
      </c>
      <c r="C156" s="26">
        <v>6</v>
      </c>
      <c r="D156" s="25">
        <v>0.2</v>
      </c>
      <c r="E156" s="26">
        <v>3</v>
      </c>
      <c r="F156" s="162">
        <v>31.6</v>
      </c>
    </row>
    <row r="157" spans="1:6">
      <c r="A157" s="66" t="s">
        <v>28</v>
      </c>
      <c r="B157" s="54" t="s">
        <v>314</v>
      </c>
      <c r="C157" s="50">
        <v>6</v>
      </c>
      <c r="D157" s="49">
        <v>0.19</v>
      </c>
      <c r="E157" s="50">
        <v>3</v>
      </c>
      <c r="F157" s="162">
        <v>30.1</v>
      </c>
    </row>
    <row r="158" spans="1:6">
      <c r="A158" s="66" t="s">
        <v>29</v>
      </c>
      <c r="B158" s="54" t="s">
        <v>1264</v>
      </c>
      <c r="C158" s="50">
        <v>6</v>
      </c>
      <c r="D158" s="49">
        <v>0.19</v>
      </c>
      <c r="E158" s="50">
        <v>3</v>
      </c>
      <c r="F158" s="162">
        <v>28.5</v>
      </c>
    </row>
    <row r="159" spans="1:6">
      <c r="A159" s="66" t="s">
        <v>397</v>
      </c>
      <c r="B159" s="54" t="s">
        <v>2103</v>
      </c>
      <c r="C159" s="50">
        <v>6</v>
      </c>
      <c r="D159" s="49">
        <v>0.16</v>
      </c>
      <c r="E159" s="50">
        <v>3</v>
      </c>
      <c r="F159" s="162">
        <v>26.9</v>
      </c>
    </row>
    <row r="160" spans="1:6">
      <c r="A160" s="66" t="s">
        <v>34</v>
      </c>
      <c r="B160" s="54" t="s">
        <v>180</v>
      </c>
      <c r="C160" s="50">
        <v>6</v>
      </c>
      <c r="D160" s="49">
        <v>0.16</v>
      </c>
      <c r="E160" s="50">
        <v>3</v>
      </c>
      <c r="F160" s="162">
        <v>30.8</v>
      </c>
    </row>
    <row r="161" spans="1:6">
      <c r="A161" s="66" t="s">
        <v>26</v>
      </c>
      <c r="B161" s="54" t="s">
        <v>179</v>
      </c>
      <c r="C161" s="50">
        <v>6</v>
      </c>
      <c r="D161" s="49">
        <v>0.16</v>
      </c>
      <c r="E161" s="50">
        <v>3</v>
      </c>
      <c r="F161" s="162">
        <v>26.9</v>
      </c>
    </row>
    <row r="162" spans="1:6">
      <c r="A162" s="66" t="s">
        <v>27</v>
      </c>
      <c r="B162" s="54" t="s">
        <v>105</v>
      </c>
      <c r="C162" s="50">
        <v>6</v>
      </c>
      <c r="D162" s="49">
        <v>0.16</v>
      </c>
      <c r="E162" s="50">
        <v>3</v>
      </c>
      <c r="F162" s="162">
        <v>26.9</v>
      </c>
    </row>
    <row r="163" spans="1:6">
      <c r="A163" s="66" t="s">
        <v>385</v>
      </c>
      <c r="B163" s="54" t="s">
        <v>386</v>
      </c>
      <c r="C163" s="50">
        <v>6</v>
      </c>
      <c r="D163" s="49">
        <v>0.16</v>
      </c>
      <c r="E163" s="50">
        <v>3</v>
      </c>
      <c r="F163" s="162">
        <v>26.9</v>
      </c>
    </row>
    <row r="164" spans="1:6">
      <c r="A164" s="66" t="s">
        <v>146</v>
      </c>
      <c r="B164" s="54" t="s">
        <v>183</v>
      </c>
      <c r="C164" s="50">
        <v>6</v>
      </c>
      <c r="D164" s="49">
        <v>0.16</v>
      </c>
      <c r="E164" s="50">
        <v>3</v>
      </c>
      <c r="F164" s="162">
        <v>30.1</v>
      </c>
    </row>
    <row r="165" spans="1:6">
      <c r="A165" s="66" t="s">
        <v>149</v>
      </c>
      <c r="B165" s="54" t="s">
        <v>184</v>
      </c>
      <c r="C165" s="50">
        <v>6</v>
      </c>
      <c r="D165" s="49">
        <v>0.16</v>
      </c>
      <c r="E165" s="50">
        <v>3</v>
      </c>
      <c r="F165" s="162">
        <v>30.1</v>
      </c>
    </row>
    <row r="166" spans="1:6" s="4" customFormat="1">
      <c r="A166" s="42" t="s">
        <v>1288</v>
      </c>
      <c r="B166" s="45" t="s">
        <v>1717</v>
      </c>
      <c r="C166" s="29">
        <v>6</v>
      </c>
      <c r="D166" s="30">
        <v>0.19</v>
      </c>
      <c r="E166" s="29">
        <v>3</v>
      </c>
      <c r="F166" s="162">
        <v>29.5</v>
      </c>
    </row>
    <row r="167" spans="1:6">
      <c r="A167" s="66" t="s">
        <v>144</v>
      </c>
      <c r="B167" s="54" t="s">
        <v>148</v>
      </c>
      <c r="C167" s="50">
        <v>6</v>
      </c>
      <c r="D167" s="49">
        <v>0.17</v>
      </c>
      <c r="E167" s="50">
        <v>3</v>
      </c>
      <c r="F167" s="162">
        <v>27.1</v>
      </c>
    </row>
    <row r="168" spans="1:6">
      <c r="A168" s="66" t="s">
        <v>2144</v>
      </c>
      <c r="B168" s="54" t="s">
        <v>2145</v>
      </c>
      <c r="C168" s="50">
        <v>6</v>
      </c>
      <c r="D168" s="49">
        <v>0.17</v>
      </c>
      <c r="E168" s="50">
        <v>3</v>
      </c>
      <c r="F168" s="162">
        <v>28.5</v>
      </c>
    </row>
    <row r="169" spans="1:6">
      <c r="A169" s="66" t="s">
        <v>143</v>
      </c>
      <c r="B169" s="54" t="s">
        <v>147</v>
      </c>
      <c r="C169" s="50">
        <v>6</v>
      </c>
      <c r="D169" s="49">
        <v>0.17</v>
      </c>
      <c r="E169" s="50">
        <v>3</v>
      </c>
      <c r="F169" s="162">
        <v>27.1</v>
      </c>
    </row>
    <row r="170" spans="1:6">
      <c r="A170" s="66" t="s">
        <v>2198</v>
      </c>
      <c r="B170" s="54" t="s">
        <v>1632</v>
      </c>
      <c r="C170" s="50">
        <v>6</v>
      </c>
      <c r="D170" s="49">
        <v>0.12</v>
      </c>
      <c r="E170" s="50">
        <v>2</v>
      </c>
      <c r="F170" s="162">
        <v>13.7</v>
      </c>
    </row>
    <row r="171" spans="1:6">
      <c r="A171" s="66" t="s">
        <v>24</v>
      </c>
      <c r="B171" s="54" t="s">
        <v>1712</v>
      </c>
      <c r="C171" s="50">
        <v>6</v>
      </c>
      <c r="D171" s="49">
        <v>0.12</v>
      </c>
      <c r="E171" s="50">
        <v>2</v>
      </c>
      <c r="F171" s="162">
        <v>13</v>
      </c>
    </row>
    <row r="172" spans="1:6">
      <c r="A172" s="66" t="s">
        <v>298</v>
      </c>
      <c r="B172" s="54" t="s">
        <v>424</v>
      </c>
      <c r="C172" s="50">
        <v>6</v>
      </c>
      <c r="D172" s="49">
        <v>0.1</v>
      </c>
      <c r="E172" s="50">
        <v>1</v>
      </c>
      <c r="F172" s="162">
        <v>11.1</v>
      </c>
    </row>
    <row r="173" spans="1:6">
      <c r="A173" s="66" t="s">
        <v>101</v>
      </c>
      <c r="B173" s="54" t="s">
        <v>1899</v>
      </c>
      <c r="C173" s="50">
        <v>12</v>
      </c>
      <c r="D173" s="49">
        <v>0.16</v>
      </c>
      <c r="E173" s="50">
        <v>3</v>
      </c>
      <c r="F173" s="162">
        <v>30.1</v>
      </c>
    </row>
    <row r="174" spans="1:6">
      <c r="A174" s="66" t="s">
        <v>299</v>
      </c>
      <c r="B174" s="54" t="s">
        <v>425</v>
      </c>
      <c r="C174" s="50">
        <v>6</v>
      </c>
      <c r="D174" s="49">
        <v>0.1</v>
      </c>
      <c r="E174" s="50">
        <v>1</v>
      </c>
      <c r="F174" s="162">
        <v>11.1</v>
      </c>
    </row>
    <row r="175" spans="1:6">
      <c r="A175" s="66" t="s">
        <v>315</v>
      </c>
      <c r="B175" s="54" t="s">
        <v>426</v>
      </c>
      <c r="C175" s="50">
        <v>12</v>
      </c>
      <c r="D175" s="49">
        <v>0.16</v>
      </c>
      <c r="E175" s="50">
        <v>3</v>
      </c>
      <c r="F175" s="162">
        <v>30.1</v>
      </c>
    </row>
    <row r="176" spans="1:6">
      <c r="A176" s="66" t="s">
        <v>25</v>
      </c>
      <c r="B176" s="54" t="s">
        <v>104</v>
      </c>
      <c r="C176" s="50">
        <v>6</v>
      </c>
      <c r="D176" s="49">
        <v>0.13</v>
      </c>
      <c r="E176" s="50">
        <v>2</v>
      </c>
      <c r="F176" s="162">
        <v>13</v>
      </c>
    </row>
    <row r="177" spans="1:6">
      <c r="A177" s="66" t="s">
        <v>145</v>
      </c>
      <c r="B177" s="54" t="s">
        <v>1718</v>
      </c>
      <c r="C177" s="50">
        <v>6</v>
      </c>
      <c r="D177" s="49">
        <v>0.28999999999999998</v>
      </c>
      <c r="E177" s="50">
        <v>4</v>
      </c>
      <c r="F177" s="162">
        <v>32.9</v>
      </c>
    </row>
    <row r="178" spans="1:6">
      <c r="A178" s="66" t="s">
        <v>68</v>
      </c>
      <c r="B178" s="54" t="s">
        <v>188</v>
      </c>
      <c r="C178" s="50">
        <v>12</v>
      </c>
      <c r="D178" s="49">
        <v>7.0000000000000007E-2</v>
      </c>
      <c r="E178" s="50">
        <v>3</v>
      </c>
      <c r="F178" s="162">
        <v>35.299999999999997</v>
      </c>
    </row>
    <row r="179" spans="1:6">
      <c r="A179" s="66"/>
      <c r="B179" s="54"/>
      <c r="C179" s="50"/>
      <c r="D179" s="49"/>
      <c r="E179" s="50"/>
    </row>
    <row r="180" spans="1:6" ht="12">
      <c r="A180" s="37" t="s">
        <v>2199</v>
      </c>
      <c r="B180" s="27" t="s">
        <v>1477</v>
      </c>
      <c r="C180" s="34"/>
      <c r="D180" s="30"/>
      <c r="E180" s="29"/>
    </row>
    <row r="181" spans="1:6" ht="24">
      <c r="A181" s="48" t="s">
        <v>311</v>
      </c>
      <c r="B181" s="27" t="s">
        <v>312</v>
      </c>
      <c r="C181" s="17" t="s">
        <v>308</v>
      </c>
      <c r="D181" s="18" t="s">
        <v>310</v>
      </c>
      <c r="E181" s="19" t="s">
        <v>1221</v>
      </c>
      <c r="F181" s="104" t="s">
        <v>1222</v>
      </c>
    </row>
    <row r="182" spans="1:6">
      <c r="A182" s="66" t="s">
        <v>23</v>
      </c>
      <c r="B182" s="54" t="s">
        <v>103</v>
      </c>
      <c r="C182" s="50">
        <v>3</v>
      </c>
      <c r="D182" s="49">
        <v>0.79</v>
      </c>
      <c r="E182" s="50">
        <v>12</v>
      </c>
      <c r="F182" s="162">
        <v>275.10000000000002</v>
      </c>
    </row>
    <row r="183" spans="1:6" ht="22.8">
      <c r="A183" s="42" t="s">
        <v>1515</v>
      </c>
      <c r="B183" s="54" t="s">
        <v>1614</v>
      </c>
      <c r="C183" s="29">
        <v>3</v>
      </c>
      <c r="D183" s="30">
        <v>1.78</v>
      </c>
      <c r="E183" s="29">
        <v>19</v>
      </c>
      <c r="F183" s="162">
        <v>162.6</v>
      </c>
    </row>
    <row r="184" spans="1:6" ht="22.8">
      <c r="A184" s="42" t="s">
        <v>1516</v>
      </c>
      <c r="B184" s="54" t="s">
        <v>1615</v>
      </c>
      <c r="C184" s="29">
        <v>3</v>
      </c>
      <c r="D184" s="30">
        <v>1.78</v>
      </c>
      <c r="E184" s="29">
        <v>19</v>
      </c>
      <c r="F184" s="162">
        <v>162.6</v>
      </c>
    </row>
    <row r="185" spans="1:6" ht="22.8">
      <c r="A185" s="42" t="s">
        <v>1370</v>
      </c>
      <c r="B185" s="54" t="s">
        <v>1616</v>
      </c>
      <c r="C185" s="29">
        <v>3</v>
      </c>
      <c r="D185" s="30">
        <v>1.78</v>
      </c>
      <c r="E185" s="29">
        <v>19</v>
      </c>
      <c r="F185" s="162">
        <v>162.6</v>
      </c>
    </row>
    <row r="186" spans="1:6" ht="22.8">
      <c r="A186" s="42" t="s">
        <v>1517</v>
      </c>
      <c r="B186" s="54" t="s">
        <v>1617</v>
      </c>
      <c r="C186" s="29">
        <v>3</v>
      </c>
      <c r="D186" s="30">
        <v>1.78</v>
      </c>
      <c r="E186" s="29">
        <v>19</v>
      </c>
      <c r="F186" s="162">
        <v>162.6</v>
      </c>
    </row>
    <row r="187" spans="1:6" ht="22.8">
      <c r="A187" s="42" t="s">
        <v>1518</v>
      </c>
      <c r="B187" s="46" t="s">
        <v>1618</v>
      </c>
      <c r="C187" s="29">
        <v>3</v>
      </c>
      <c r="D187" s="30">
        <v>1.78</v>
      </c>
      <c r="E187" s="29">
        <v>19</v>
      </c>
      <c r="F187" s="162">
        <v>162.6</v>
      </c>
    </row>
    <row r="188" spans="1:6">
      <c r="A188" s="42" t="s">
        <v>1519</v>
      </c>
      <c r="B188" s="54" t="s">
        <v>1619</v>
      </c>
      <c r="C188" s="29">
        <v>3</v>
      </c>
      <c r="D188" s="30">
        <v>1.78</v>
      </c>
      <c r="E188" s="29">
        <v>19</v>
      </c>
      <c r="F188" s="162">
        <v>162.6</v>
      </c>
    </row>
    <row r="189" spans="1:6" ht="22.8">
      <c r="A189" s="42" t="s">
        <v>1371</v>
      </c>
      <c r="B189" s="46" t="s">
        <v>1620</v>
      </c>
      <c r="C189" s="29">
        <v>3</v>
      </c>
      <c r="D189" s="30">
        <v>1.78</v>
      </c>
      <c r="E189" s="29">
        <v>19</v>
      </c>
      <c r="F189" s="162">
        <v>162.6</v>
      </c>
    </row>
    <row r="190" spans="1:6" ht="22.8">
      <c r="A190" s="42" t="s">
        <v>1520</v>
      </c>
      <c r="B190" s="46" t="s">
        <v>1621</v>
      </c>
      <c r="C190" s="29">
        <v>3</v>
      </c>
      <c r="D190" s="30">
        <v>1.78</v>
      </c>
      <c r="E190" s="29">
        <v>19</v>
      </c>
      <c r="F190" s="162">
        <v>162.6</v>
      </c>
    </row>
    <row r="191" spans="1:6" ht="22.8">
      <c r="A191" s="42" t="s">
        <v>1521</v>
      </c>
      <c r="B191" s="54" t="s">
        <v>1622</v>
      </c>
      <c r="C191" s="29">
        <v>3</v>
      </c>
      <c r="D191" s="30">
        <v>1.78</v>
      </c>
      <c r="E191" s="29">
        <v>19</v>
      </c>
      <c r="F191" s="162">
        <v>162.6</v>
      </c>
    </row>
    <row r="192" spans="1:6" ht="22.8">
      <c r="A192" s="42" t="s">
        <v>1522</v>
      </c>
      <c r="B192" s="54" t="s">
        <v>1623</v>
      </c>
      <c r="C192" s="29">
        <v>3</v>
      </c>
      <c r="D192" s="30">
        <v>1.78</v>
      </c>
      <c r="E192" s="29">
        <v>19</v>
      </c>
      <c r="F192" s="162">
        <v>162.6</v>
      </c>
    </row>
    <row r="193" spans="1:6" ht="22.8">
      <c r="A193" s="42" t="s">
        <v>1372</v>
      </c>
      <c r="B193" s="54" t="s">
        <v>1624</v>
      </c>
      <c r="C193" s="29">
        <v>3</v>
      </c>
      <c r="D193" s="30">
        <v>1.78</v>
      </c>
      <c r="E193" s="29">
        <v>19</v>
      </c>
      <c r="F193" s="162">
        <v>162.6</v>
      </c>
    </row>
    <row r="194" spans="1:6" ht="22.8">
      <c r="A194" s="42" t="s">
        <v>1523</v>
      </c>
      <c r="B194" s="54" t="s">
        <v>1625</v>
      </c>
      <c r="C194" s="29">
        <v>3</v>
      </c>
      <c r="D194" s="30">
        <v>1.78</v>
      </c>
      <c r="E194" s="29">
        <v>19</v>
      </c>
      <c r="F194" s="162">
        <v>162.6</v>
      </c>
    </row>
    <row r="195" spans="1:6" ht="22.8">
      <c r="A195" s="42" t="s">
        <v>1524</v>
      </c>
      <c r="B195" s="46" t="s">
        <v>1626</v>
      </c>
      <c r="C195" s="29">
        <v>3</v>
      </c>
      <c r="D195" s="30">
        <v>1.78</v>
      </c>
      <c r="E195" s="29">
        <v>19</v>
      </c>
      <c r="F195" s="162">
        <v>162.6</v>
      </c>
    </row>
    <row r="196" spans="1:6" ht="22.8">
      <c r="A196" s="42" t="s">
        <v>1525</v>
      </c>
      <c r="B196" s="54" t="s">
        <v>1627</v>
      </c>
      <c r="C196" s="29">
        <v>3</v>
      </c>
      <c r="D196" s="30">
        <v>1.78</v>
      </c>
      <c r="E196" s="29">
        <v>19</v>
      </c>
      <c r="F196" s="162">
        <v>162.6</v>
      </c>
    </row>
    <row r="197" spans="1:6" ht="22.8">
      <c r="A197" s="42" t="s">
        <v>1373</v>
      </c>
      <c r="B197" s="46" t="s">
        <v>1628</v>
      </c>
      <c r="C197" s="29">
        <v>3</v>
      </c>
      <c r="D197" s="30">
        <v>1.78</v>
      </c>
      <c r="E197" s="29">
        <v>19</v>
      </c>
      <c r="F197" s="162">
        <v>162.6</v>
      </c>
    </row>
    <row r="198" spans="1:6" ht="22.8">
      <c r="A198" s="42" t="s">
        <v>1526</v>
      </c>
      <c r="B198" s="46" t="s">
        <v>1629</v>
      </c>
      <c r="C198" s="29">
        <v>3</v>
      </c>
      <c r="D198" s="30">
        <v>1.78</v>
      </c>
      <c r="E198" s="29">
        <v>19</v>
      </c>
      <c r="F198" s="162">
        <v>162.6</v>
      </c>
    </row>
    <row r="199" spans="1:6" ht="22.8">
      <c r="A199" s="42" t="s">
        <v>1179</v>
      </c>
      <c r="B199" s="54" t="s">
        <v>1612</v>
      </c>
      <c r="C199" s="29">
        <v>3</v>
      </c>
      <c r="D199" s="30">
        <v>1.78</v>
      </c>
      <c r="E199" s="29">
        <v>19</v>
      </c>
      <c r="F199" s="162">
        <v>162.6</v>
      </c>
    </row>
    <row r="200" spans="1:6" ht="22.8">
      <c r="A200" s="42" t="s">
        <v>428</v>
      </c>
      <c r="B200" s="54" t="s">
        <v>1606</v>
      </c>
      <c r="C200" s="29">
        <v>3</v>
      </c>
      <c r="D200" s="30">
        <v>1.78</v>
      </c>
      <c r="E200" s="29">
        <v>19</v>
      </c>
      <c r="F200" s="162">
        <v>162.6</v>
      </c>
    </row>
    <row r="201" spans="1:6" ht="22.8">
      <c r="A201" s="42" t="s">
        <v>429</v>
      </c>
      <c r="B201" s="54" t="s">
        <v>1607</v>
      </c>
      <c r="C201" s="29">
        <v>3</v>
      </c>
      <c r="D201" s="30">
        <v>1.78</v>
      </c>
      <c r="E201" s="29">
        <v>19</v>
      </c>
      <c r="F201" s="162">
        <v>162.6</v>
      </c>
    </row>
    <row r="202" spans="1:6" ht="22.8">
      <c r="A202" s="42" t="s">
        <v>430</v>
      </c>
      <c r="B202" s="54" t="s">
        <v>1608</v>
      </c>
      <c r="C202" s="29">
        <v>3</v>
      </c>
      <c r="D202" s="30">
        <v>1.78</v>
      </c>
      <c r="E202" s="29">
        <v>19</v>
      </c>
      <c r="F202" s="162">
        <v>162.6</v>
      </c>
    </row>
    <row r="203" spans="1:6" ht="22.8">
      <c r="A203" s="42" t="s">
        <v>431</v>
      </c>
      <c r="B203" s="46" t="s">
        <v>1609</v>
      </c>
      <c r="C203" s="29">
        <v>3</v>
      </c>
      <c r="D203" s="30">
        <v>1.78</v>
      </c>
      <c r="E203" s="29">
        <v>19</v>
      </c>
      <c r="F203" s="162">
        <v>162.6</v>
      </c>
    </row>
    <row r="204" spans="1:6" ht="22.8">
      <c r="A204" s="42" t="s">
        <v>432</v>
      </c>
      <c r="B204" s="54" t="s">
        <v>1610</v>
      </c>
      <c r="C204" s="29">
        <v>3</v>
      </c>
      <c r="D204" s="30">
        <v>1.78</v>
      </c>
      <c r="E204" s="29">
        <v>19</v>
      </c>
      <c r="F204" s="162">
        <v>162.6</v>
      </c>
    </row>
    <row r="205" spans="1:6" ht="22.8">
      <c r="A205" s="42" t="s">
        <v>1374</v>
      </c>
      <c r="B205" s="46" t="s">
        <v>1613</v>
      </c>
      <c r="C205" s="29">
        <v>3</v>
      </c>
      <c r="D205" s="30">
        <v>1.78</v>
      </c>
      <c r="E205" s="29">
        <v>19</v>
      </c>
      <c r="F205" s="162">
        <v>162.6</v>
      </c>
    </row>
    <row r="206" spans="1:6" ht="22.8">
      <c r="A206" s="42" t="s">
        <v>433</v>
      </c>
      <c r="B206" s="46" t="s">
        <v>1611</v>
      </c>
      <c r="C206" s="29">
        <v>3</v>
      </c>
      <c r="D206" s="30">
        <v>1.78</v>
      </c>
      <c r="E206" s="29">
        <v>19</v>
      </c>
      <c r="F206" s="162">
        <v>162.6</v>
      </c>
    </row>
    <row r="207" spans="1:6">
      <c r="A207" s="66"/>
      <c r="B207" s="54"/>
      <c r="C207" s="50"/>
      <c r="D207" s="49"/>
      <c r="E207" s="50"/>
    </row>
    <row r="208" spans="1:6" ht="12">
      <c r="A208" s="112" t="s">
        <v>2709</v>
      </c>
      <c r="B208" s="131" t="s">
        <v>2476</v>
      </c>
      <c r="C208" s="50"/>
      <c r="D208" s="49"/>
      <c r="E208" s="50"/>
    </row>
    <row r="209" spans="1:6" ht="24">
      <c r="A209" s="48" t="s">
        <v>311</v>
      </c>
      <c r="B209" s="27" t="s">
        <v>312</v>
      </c>
      <c r="C209" s="17" t="s">
        <v>308</v>
      </c>
      <c r="D209" s="18" t="s">
        <v>310</v>
      </c>
      <c r="E209" s="19" t="s">
        <v>1221</v>
      </c>
      <c r="F209" s="104" t="s">
        <v>1222</v>
      </c>
    </row>
    <row r="210" spans="1:6">
      <c r="A210" s="28" t="s">
        <v>202</v>
      </c>
      <c r="B210" s="46" t="s">
        <v>1721</v>
      </c>
      <c r="C210" s="50">
        <v>6</v>
      </c>
      <c r="D210" s="49">
        <v>0.21</v>
      </c>
      <c r="E210" s="50">
        <v>4</v>
      </c>
      <c r="F210" s="162">
        <v>44.4</v>
      </c>
    </row>
    <row r="211" spans="1:6">
      <c r="A211" s="28" t="s">
        <v>269</v>
      </c>
      <c r="B211" s="46" t="s">
        <v>1723</v>
      </c>
      <c r="C211" s="50">
        <v>6</v>
      </c>
      <c r="D211" s="49">
        <v>0.21</v>
      </c>
      <c r="E211" s="50">
        <v>4</v>
      </c>
      <c r="F211" s="162">
        <v>44.4</v>
      </c>
    </row>
    <row r="212" spans="1:6">
      <c r="A212" s="28" t="s">
        <v>203</v>
      </c>
      <c r="B212" s="46" t="s">
        <v>1725</v>
      </c>
      <c r="C212" s="50">
        <v>6</v>
      </c>
      <c r="D212" s="49">
        <v>0.21</v>
      </c>
      <c r="E212" s="50">
        <v>4</v>
      </c>
      <c r="F212" s="162">
        <v>44.4</v>
      </c>
    </row>
    <row r="213" spans="1:6">
      <c r="A213" s="28" t="s">
        <v>262</v>
      </c>
      <c r="B213" s="46" t="s">
        <v>1172</v>
      </c>
      <c r="C213" s="50">
        <v>6</v>
      </c>
      <c r="D213" s="49">
        <v>0.21</v>
      </c>
      <c r="E213" s="50">
        <v>4</v>
      </c>
      <c r="F213" s="162">
        <v>44.4</v>
      </c>
    </row>
    <row r="214" spans="1:6">
      <c r="A214" s="28" t="s">
        <v>204</v>
      </c>
      <c r="B214" s="46" t="s">
        <v>1727</v>
      </c>
      <c r="C214" s="50">
        <v>6</v>
      </c>
      <c r="D214" s="49">
        <v>0.21</v>
      </c>
      <c r="E214" s="50">
        <v>4</v>
      </c>
      <c r="F214" s="162">
        <v>44.4</v>
      </c>
    </row>
    <row r="215" spans="1:6" s="4" customFormat="1">
      <c r="A215" s="28" t="s">
        <v>1269</v>
      </c>
      <c r="B215" s="46" t="s">
        <v>2104</v>
      </c>
      <c r="C215" s="34">
        <v>6</v>
      </c>
      <c r="D215" s="30">
        <v>0.21</v>
      </c>
      <c r="E215" s="29">
        <v>4</v>
      </c>
      <c r="F215" s="162">
        <v>44.4</v>
      </c>
    </row>
    <row r="216" spans="1:6">
      <c r="A216" s="28" t="s">
        <v>205</v>
      </c>
      <c r="B216" s="46" t="s">
        <v>1729</v>
      </c>
      <c r="C216" s="50">
        <v>6</v>
      </c>
      <c r="D216" s="49">
        <v>0.21</v>
      </c>
      <c r="E216" s="50">
        <v>4</v>
      </c>
      <c r="F216" s="162">
        <v>44.4</v>
      </c>
    </row>
    <row r="217" spans="1:6">
      <c r="A217" s="28" t="s">
        <v>206</v>
      </c>
      <c r="B217" s="46" t="s">
        <v>1722</v>
      </c>
      <c r="C217" s="50">
        <v>6</v>
      </c>
      <c r="D217" s="49">
        <v>0.19</v>
      </c>
      <c r="E217" s="50">
        <v>4</v>
      </c>
      <c r="F217" s="162">
        <v>38.299999999999997</v>
      </c>
    </row>
    <row r="218" spans="1:6">
      <c r="A218" s="28" t="s">
        <v>270</v>
      </c>
      <c r="B218" s="46" t="s">
        <v>1724</v>
      </c>
      <c r="C218" s="50">
        <v>6</v>
      </c>
      <c r="D218" s="49">
        <v>0.19</v>
      </c>
      <c r="E218" s="50">
        <v>4</v>
      </c>
      <c r="F218" s="162">
        <v>38.299999999999997</v>
      </c>
    </row>
    <row r="219" spans="1:6">
      <c r="A219" s="28" t="s">
        <v>207</v>
      </c>
      <c r="B219" s="46" t="s">
        <v>1726</v>
      </c>
      <c r="C219" s="50">
        <v>6</v>
      </c>
      <c r="D219" s="49">
        <v>0.19</v>
      </c>
      <c r="E219" s="50">
        <v>4</v>
      </c>
      <c r="F219" s="162">
        <v>38.299999999999997</v>
      </c>
    </row>
    <row r="220" spans="1:6">
      <c r="A220" s="28" t="s">
        <v>263</v>
      </c>
      <c r="B220" s="46" t="s">
        <v>1173</v>
      </c>
      <c r="C220" s="50">
        <v>6</v>
      </c>
      <c r="D220" s="49">
        <v>0.19</v>
      </c>
      <c r="E220" s="50">
        <v>4</v>
      </c>
      <c r="F220" s="162">
        <v>38.299999999999997</v>
      </c>
    </row>
    <row r="221" spans="1:6">
      <c r="A221" s="28" t="s">
        <v>208</v>
      </c>
      <c r="B221" s="46" t="s">
        <v>1728</v>
      </c>
      <c r="C221" s="50">
        <v>6</v>
      </c>
      <c r="D221" s="49">
        <v>0.19</v>
      </c>
      <c r="E221" s="50">
        <v>4</v>
      </c>
      <c r="F221" s="162">
        <v>38.299999999999997</v>
      </c>
    </row>
    <row r="222" spans="1:6" s="4" customFormat="1">
      <c r="A222" s="28" t="s">
        <v>1270</v>
      </c>
      <c r="B222" s="46" t="s">
        <v>2105</v>
      </c>
      <c r="C222" s="34">
        <v>6</v>
      </c>
      <c r="D222" s="30">
        <v>0.19</v>
      </c>
      <c r="E222" s="29">
        <v>4</v>
      </c>
      <c r="F222" s="162">
        <v>38.299999999999997</v>
      </c>
    </row>
    <row r="223" spans="1:6">
      <c r="A223" s="28" t="s">
        <v>209</v>
      </c>
      <c r="B223" s="46" t="s">
        <v>1730</v>
      </c>
      <c r="C223" s="50">
        <v>6</v>
      </c>
      <c r="D223" s="49">
        <v>0.19</v>
      </c>
      <c r="E223" s="50">
        <v>4</v>
      </c>
      <c r="F223" s="162">
        <v>38.299999999999997</v>
      </c>
    </row>
    <row r="224" spans="1:6">
      <c r="A224" s="28" t="s">
        <v>214</v>
      </c>
      <c r="B224" s="46" t="s">
        <v>1935</v>
      </c>
      <c r="C224" s="50">
        <v>6</v>
      </c>
      <c r="D224" s="49">
        <v>0.19</v>
      </c>
      <c r="E224" s="50">
        <v>3</v>
      </c>
      <c r="F224" s="162">
        <v>38.6</v>
      </c>
    </row>
    <row r="225" spans="1:6">
      <c r="A225" s="28" t="s">
        <v>272</v>
      </c>
      <c r="B225" s="46" t="s">
        <v>1936</v>
      </c>
      <c r="C225" s="50">
        <v>6</v>
      </c>
      <c r="D225" s="49">
        <v>0.19</v>
      </c>
      <c r="E225" s="50">
        <v>3</v>
      </c>
      <c r="F225" s="162">
        <v>38.6</v>
      </c>
    </row>
    <row r="226" spans="1:6">
      <c r="A226" s="28" t="s">
        <v>215</v>
      </c>
      <c r="B226" s="46" t="s">
        <v>1937</v>
      </c>
      <c r="C226" s="50">
        <v>6</v>
      </c>
      <c r="D226" s="49">
        <v>0.19</v>
      </c>
      <c r="E226" s="50">
        <v>3</v>
      </c>
      <c r="F226" s="162">
        <v>38.6</v>
      </c>
    </row>
    <row r="227" spans="1:6">
      <c r="A227" s="28" t="s">
        <v>265</v>
      </c>
      <c r="B227" s="46" t="s">
        <v>1851</v>
      </c>
      <c r="C227" s="50">
        <v>6</v>
      </c>
      <c r="D227" s="49">
        <v>0.19</v>
      </c>
      <c r="E227" s="50">
        <v>3</v>
      </c>
      <c r="F227" s="162">
        <v>38.6</v>
      </c>
    </row>
    <row r="228" spans="1:6">
      <c r="A228" s="28" t="s">
        <v>216</v>
      </c>
      <c r="B228" s="46" t="s">
        <v>1938</v>
      </c>
      <c r="C228" s="50">
        <v>6</v>
      </c>
      <c r="D228" s="49">
        <v>0.19</v>
      </c>
      <c r="E228" s="50">
        <v>3</v>
      </c>
      <c r="F228" s="162">
        <v>38.6</v>
      </c>
    </row>
    <row r="229" spans="1:6" s="4" customFormat="1">
      <c r="A229" s="28" t="s">
        <v>1271</v>
      </c>
      <c r="B229" s="46" t="s">
        <v>1719</v>
      </c>
      <c r="C229" s="34">
        <v>6</v>
      </c>
      <c r="D229" s="30">
        <v>0.19</v>
      </c>
      <c r="E229" s="29">
        <v>3</v>
      </c>
      <c r="F229" s="162">
        <v>38.6</v>
      </c>
    </row>
    <row r="230" spans="1:6">
      <c r="A230" s="28" t="s">
        <v>217</v>
      </c>
      <c r="B230" s="46" t="s">
        <v>1939</v>
      </c>
      <c r="C230" s="50">
        <v>6</v>
      </c>
      <c r="D230" s="49">
        <v>0.19</v>
      </c>
      <c r="E230" s="50">
        <v>3</v>
      </c>
      <c r="F230" s="162">
        <v>38.6</v>
      </c>
    </row>
    <row r="231" spans="1:6" s="4" customFormat="1">
      <c r="A231" s="28" t="s">
        <v>1279</v>
      </c>
      <c r="B231" s="46" t="s">
        <v>1923</v>
      </c>
      <c r="C231" s="26">
        <v>6</v>
      </c>
      <c r="D231" s="25">
        <v>0.2</v>
      </c>
      <c r="E231" s="26">
        <v>3</v>
      </c>
      <c r="F231" s="162">
        <v>31.6</v>
      </c>
    </row>
    <row r="232" spans="1:6" s="4" customFormat="1">
      <c r="A232" s="28" t="s">
        <v>1280</v>
      </c>
      <c r="B232" s="46" t="s">
        <v>1731</v>
      </c>
      <c r="C232" s="26">
        <v>6</v>
      </c>
      <c r="D232" s="25">
        <v>0.2</v>
      </c>
      <c r="E232" s="26">
        <v>3</v>
      </c>
      <c r="F232" s="162">
        <v>31.6</v>
      </c>
    </row>
    <row r="233" spans="1:6" s="4" customFormat="1">
      <c r="A233" s="28" t="s">
        <v>1281</v>
      </c>
      <c r="B233" s="46" t="s">
        <v>1732</v>
      </c>
      <c r="C233" s="26">
        <v>6</v>
      </c>
      <c r="D233" s="25">
        <v>0.2</v>
      </c>
      <c r="E233" s="26">
        <v>3</v>
      </c>
      <c r="F233" s="162">
        <v>31.6</v>
      </c>
    </row>
    <row r="234" spans="1:6" s="4" customFormat="1">
      <c r="A234" s="28" t="s">
        <v>1282</v>
      </c>
      <c r="B234" s="46" t="s">
        <v>1733</v>
      </c>
      <c r="C234" s="26">
        <v>6</v>
      </c>
      <c r="D234" s="25">
        <v>0.2</v>
      </c>
      <c r="E234" s="26">
        <v>3</v>
      </c>
      <c r="F234" s="162">
        <v>31.6</v>
      </c>
    </row>
    <row r="235" spans="1:6" s="4" customFormat="1">
      <c r="A235" s="28" t="s">
        <v>1283</v>
      </c>
      <c r="B235" s="46" t="s">
        <v>1734</v>
      </c>
      <c r="C235" s="26">
        <v>6</v>
      </c>
      <c r="D235" s="25">
        <v>0.2</v>
      </c>
      <c r="E235" s="26">
        <v>3</v>
      </c>
      <c r="F235" s="162">
        <v>31.6</v>
      </c>
    </row>
    <row r="236" spans="1:6">
      <c r="A236" s="28" t="s">
        <v>1273</v>
      </c>
      <c r="B236" s="46" t="s">
        <v>1702</v>
      </c>
      <c r="C236" s="26">
        <v>6</v>
      </c>
      <c r="D236" s="25">
        <v>0.2</v>
      </c>
      <c r="E236" s="26">
        <v>3</v>
      </c>
      <c r="F236" s="162">
        <v>31.6</v>
      </c>
    </row>
    <row r="237" spans="1:6" s="4" customFormat="1">
      <c r="A237" s="28" t="s">
        <v>1284</v>
      </c>
      <c r="B237" s="46" t="s">
        <v>1735</v>
      </c>
      <c r="C237" s="26">
        <v>6</v>
      </c>
      <c r="D237" s="25">
        <v>0.2</v>
      </c>
      <c r="E237" s="26">
        <v>3</v>
      </c>
      <c r="F237" s="162">
        <v>31.6</v>
      </c>
    </row>
    <row r="238" spans="1:6">
      <c r="A238" s="28" t="s">
        <v>210</v>
      </c>
      <c r="B238" s="46" t="s">
        <v>1736</v>
      </c>
      <c r="C238" s="50">
        <v>6</v>
      </c>
      <c r="D238" s="49">
        <v>0.19</v>
      </c>
      <c r="E238" s="50">
        <v>3</v>
      </c>
      <c r="F238" s="162">
        <v>30.1</v>
      </c>
    </row>
    <row r="239" spans="1:6">
      <c r="A239" s="28" t="s">
        <v>271</v>
      </c>
      <c r="B239" s="46" t="s">
        <v>1737</v>
      </c>
      <c r="C239" s="50">
        <v>6</v>
      </c>
      <c r="D239" s="49">
        <v>0.19</v>
      </c>
      <c r="E239" s="50">
        <v>3</v>
      </c>
      <c r="F239" s="162">
        <v>30.1</v>
      </c>
    </row>
    <row r="240" spans="1:6">
      <c r="A240" s="28" t="s">
        <v>211</v>
      </c>
      <c r="B240" s="46" t="s">
        <v>1738</v>
      </c>
      <c r="C240" s="50">
        <v>6</v>
      </c>
      <c r="D240" s="49">
        <v>0.19</v>
      </c>
      <c r="E240" s="50">
        <v>3</v>
      </c>
      <c r="F240" s="162">
        <v>30.1</v>
      </c>
    </row>
    <row r="241" spans="1:6">
      <c r="A241" s="28" t="s">
        <v>264</v>
      </c>
      <c r="B241" s="46" t="s">
        <v>1739</v>
      </c>
      <c r="C241" s="50">
        <v>6</v>
      </c>
      <c r="D241" s="49">
        <v>0.19</v>
      </c>
      <c r="E241" s="50">
        <v>3</v>
      </c>
      <c r="F241" s="162">
        <v>30.1</v>
      </c>
    </row>
    <row r="242" spans="1:6">
      <c r="A242" s="28" t="s">
        <v>212</v>
      </c>
      <c r="B242" s="46" t="s">
        <v>1740</v>
      </c>
      <c r="C242" s="50">
        <v>6</v>
      </c>
      <c r="D242" s="49">
        <v>0.19</v>
      </c>
      <c r="E242" s="50">
        <v>3</v>
      </c>
      <c r="F242" s="162">
        <v>30.1</v>
      </c>
    </row>
    <row r="243" spans="1:6">
      <c r="A243" s="28" t="s">
        <v>213</v>
      </c>
      <c r="B243" s="46" t="s">
        <v>1741</v>
      </c>
      <c r="C243" s="50">
        <v>6</v>
      </c>
      <c r="D243" s="49">
        <v>0.19</v>
      </c>
      <c r="E243" s="50">
        <v>3</v>
      </c>
      <c r="F243" s="162">
        <v>30.1</v>
      </c>
    </row>
    <row r="244" spans="1:6">
      <c r="A244" s="111" t="s">
        <v>2200</v>
      </c>
      <c r="B244" s="117" t="s">
        <v>2201</v>
      </c>
      <c r="C244" s="118">
        <v>6</v>
      </c>
      <c r="D244" s="119">
        <v>0.19</v>
      </c>
      <c r="E244" s="118">
        <v>4</v>
      </c>
      <c r="F244" s="162">
        <v>33.1</v>
      </c>
    </row>
    <row r="245" spans="1:6">
      <c r="A245" s="111" t="s">
        <v>2202</v>
      </c>
      <c r="B245" s="117" t="s">
        <v>2203</v>
      </c>
      <c r="C245" s="118">
        <v>6</v>
      </c>
      <c r="D245" s="119">
        <v>0.19</v>
      </c>
      <c r="E245" s="118">
        <v>4</v>
      </c>
      <c r="F245" s="162">
        <v>33.1</v>
      </c>
    </row>
    <row r="246" spans="1:6">
      <c r="A246" s="111" t="s">
        <v>2204</v>
      </c>
      <c r="B246" s="117" t="s">
        <v>2205</v>
      </c>
      <c r="C246" s="118">
        <v>6</v>
      </c>
      <c r="D246" s="119">
        <v>0.19</v>
      </c>
      <c r="E246" s="118">
        <v>4</v>
      </c>
      <c r="F246" s="162">
        <v>33.1</v>
      </c>
    </row>
    <row r="247" spans="1:6">
      <c r="A247" s="111" t="s">
        <v>2206</v>
      </c>
      <c r="B247" s="117" t="s">
        <v>2207</v>
      </c>
      <c r="C247" s="118">
        <v>6</v>
      </c>
      <c r="D247" s="119">
        <v>0.19</v>
      </c>
      <c r="E247" s="118">
        <v>4</v>
      </c>
      <c r="F247" s="162">
        <v>33.1</v>
      </c>
    </row>
    <row r="248" spans="1:6" s="4" customFormat="1">
      <c r="A248" s="28" t="s">
        <v>1272</v>
      </c>
      <c r="B248" s="46" t="s">
        <v>1703</v>
      </c>
      <c r="C248" s="34">
        <v>6</v>
      </c>
      <c r="D248" s="30">
        <v>0.19</v>
      </c>
      <c r="E248" s="29">
        <v>4</v>
      </c>
      <c r="F248" s="162">
        <v>33.1</v>
      </c>
    </row>
    <row r="249" spans="1:6">
      <c r="A249" s="111" t="s">
        <v>2208</v>
      </c>
      <c r="B249" s="117" t="s">
        <v>2209</v>
      </c>
      <c r="C249" s="118">
        <v>6</v>
      </c>
      <c r="D249" s="119">
        <v>0.19</v>
      </c>
      <c r="E249" s="118">
        <v>4</v>
      </c>
      <c r="F249" s="162">
        <v>33.1</v>
      </c>
    </row>
    <row r="250" spans="1:6">
      <c r="A250" s="28" t="s">
        <v>222</v>
      </c>
      <c r="B250" s="46" t="s">
        <v>1748</v>
      </c>
      <c r="C250" s="50">
        <v>6</v>
      </c>
      <c r="D250" s="49">
        <v>0.16</v>
      </c>
      <c r="E250" s="50">
        <v>2</v>
      </c>
      <c r="F250" s="162">
        <v>26.9</v>
      </c>
    </row>
    <row r="251" spans="1:6">
      <c r="A251" s="28" t="s">
        <v>274</v>
      </c>
      <c r="B251" s="46" t="s">
        <v>1749</v>
      </c>
      <c r="C251" s="50">
        <v>6</v>
      </c>
      <c r="D251" s="49">
        <v>0.16</v>
      </c>
      <c r="E251" s="50">
        <v>2</v>
      </c>
      <c r="F251" s="162">
        <v>26.9</v>
      </c>
    </row>
    <row r="252" spans="1:6">
      <c r="A252" s="28" t="s">
        <v>223</v>
      </c>
      <c r="B252" s="46" t="s">
        <v>1750</v>
      </c>
      <c r="C252" s="50">
        <v>6</v>
      </c>
      <c r="D252" s="49">
        <v>0.16</v>
      </c>
      <c r="E252" s="50">
        <v>2</v>
      </c>
      <c r="F252" s="162">
        <v>26.9</v>
      </c>
    </row>
    <row r="253" spans="1:6">
      <c r="A253" s="28" t="s">
        <v>267</v>
      </c>
      <c r="B253" s="46" t="s">
        <v>1751</v>
      </c>
      <c r="C253" s="50">
        <v>6</v>
      </c>
      <c r="D253" s="49">
        <v>0.16</v>
      </c>
      <c r="E253" s="50">
        <v>2</v>
      </c>
      <c r="F253" s="162">
        <v>26.9</v>
      </c>
    </row>
    <row r="254" spans="1:6">
      <c r="A254" s="28" t="s">
        <v>224</v>
      </c>
      <c r="B254" s="46" t="s">
        <v>1752</v>
      </c>
      <c r="C254" s="50">
        <v>6</v>
      </c>
      <c r="D254" s="49">
        <v>0.16</v>
      </c>
      <c r="E254" s="50">
        <v>2</v>
      </c>
      <c r="F254" s="162">
        <v>26.9</v>
      </c>
    </row>
    <row r="255" spans="1:6">
      <c r="A255" s="28" t="s">
        <v>225</v>
      </c>
      <c r="B255" s="46" t="s">
        <v>1753</v>
      </c>
      <c r="C255" s="50">
        <v>6</v>
      </c>
      <c r="D255" s="49">
        <v>0.16</v>
      </c>
      <c r="E255" s="50">
        <v>2</v>
      </c>
      <c r="F255" s="162">
        <v>26.9</v>
      </c>
    </row>
    <row r="256" spans="1:6">
      <c r="A256" s="28" t="s">
        <v>1275</v>
      </c>
      <c r="B256" s="46" t="s">
        <v>1720</v>
      </c>
      <c r="C256" s="34">
        <v>6</v>
      </c>
      <c r="D256" s="30">
        <v>0.16</v>
      </c>
      <c r="E256" s="29">
        <v>3</v>
      </c>
      <c r="F256" s="162">
        <v>26.9</v>
      </c>
    </row>
    <row r="257" spans="1:6">
      <c r="A257" s="28" t="s">
        <v>218</v>
      </c>
      <c r="B257" s="46" t="s">
        <v>1742</v>
      </c>
      <c r="C257" s="50">
        <v>6</v>
      </c>
      <c r="D257" s="49">
        <v>0.16</v>
      </c>
      <c r="E257" s="50">
        <v>3</v>
      </c>
      <c r="F257" s="162">
        <v>30.1</v>
      </c>
    </row>
    <row r="258" spans="1:6">
      <c r="A258" s="28" t="s">
        <v>273</v>
      </c>
      <c r="B258" s="46" t="s">
        <v>1743</v>
      </c>
      <c r="C258" s="50">
        <v>6</v>
      </c>
      <c r="D258" s="49">
        <v>0.16</v>
      </c>
      <c r="E258" s="50">
        <v>3</v>
      </c>
      <c r="F258" s="162">
        <v>30.1</v>
      </c>
    </row>
    <row r="259" spans="1:6">
      <c r="A259" s="28" t="s">
        <v>219</v>
      </c>
      <c r="B259" s="46" t="s">
        <v>1744</v>
      </c>
      <c r="C259" s="50">
        <v>6</v>
      </c>
      <c r="D259" s="49">
        <v>0.16</v>
      </c>
      <c r="E259" s="50">
        <v>3</v>
      </c>
      <c r="F259" s="162">
        <v>30.1</v>
      </c>
    </row>
    <row r="260" spans="1:6">
      <c r="A260" s="28" t="s">
        <v>266</v>
      </c>
      <c r="B260" s="46" t="s">
        <v>1745</v>
      </c>
      <c r="C260" s="50">
        <v>6</v>
      </c>
      <c r="D260" s="49">
        <v>0.16</v>
      </c>
      <c r="E260" s="50">
        <v>3</v>
      </c>
      <c r="F260" s="162">
        <v>30.1</v>
      </c>
    </row>
    <row r="261" spans="1:6">
      <c r="A261" s="28" t="s">
        <v>220</v>
      </c>
      <c r="B261" s="46" t="s">
        <v>1746</v>
      </c>
      <c r="C261" s="50">
        <v>6</v>
      </c>
      <c r="D261" s="49">
        <v>0.16</v>
      </c>
      <c r="E261" s="50">
        <v>3</v>
      </c>
      <c r="F261" s="162">
        <v>30.1</v>
      </c>
    </row>
    <row r="262" spans="1:6">
      <c r="A262" s="28" t="s">
        <v>221</v>
      </c>
      <c r="B262" s="46" t="s">
        <v>1747</v>
      </c>
      <c r="C262" s="50">
        <v>6</v>
      </c>
      <c r="D262" s="49">
        <v>0.16</v>
      </c>
      <c r="E262" s="50">
        <v>3</v>
      </c>
      <c r="F262" s="162">
        <v>30.1</v>
      </c>
    </row>
    <row r="263" spans="1:6">
      <c r="A263" s="28" t="s">
        <v>226</v>
      </c>
      <c r="B263" s="46" t="s">
        <v>1754</v>
      </c>
      <c r="C263" s="50">
        <v>6</v>
      </c>
      <c r="D263" s="49">
        <v>0.1</v>
      </c>
      <c r="E263" s="50">
        <v>1</v>
      </c>
      <c r="F263" s="162">
        <v>11.1</v>
      </c>
    </row>
    <row r="264" spans="1:6">
      <c r="A264" s="28" t="s">
        <v>275</v>
      </c>
      <c r="B264" s="46" t="s">
        <v>1755</v>
      </c>
      <c r="C264" s="50">
        <v>6</v>
      </c>
      <c r="D264" s="49">
        <v>0.1</v>
      </c>
      <c r="E264" s="50">
        <v>1</v>
      </c>
      <c r="F264" s="162">
        <v>11.1</v>
      </c>
    </row>
    <row r="265" spans="1:6">
      <c r="A265" s="28" t="s">
        <v>227</v>
      </c>
      <c r="B265" s="46" t="s">
        <v>1756</v>
      </c>
      <c r="C265" s="50">
        <v>6</v>
      </c>
      <c r="D265" s="49">
        <v>0.1</v>
      </c>
      <c r="E265" s="50">
        <v>1</v>
      </c>
      <c r="F265" s="162">
        <v>11.1</v>
      </c>
    </row>
    <row r="266" spans="1:6">
      <c r="A266" s="28" t="s">
        <v>268</v>
      </c>
      <c r="B266" s="46" t="s">
        <v>1757</v>
      </c>
      <c r="C266" s="50">
        <v>6</v>
      </c>
      <c r="D266" s="49">
        <v>0.1</v>
      </c>
      <c r="E266" s="50">
        <v>1</v>
      </c>
      <c r="F266" s="162">
        <v>11.1</v>
      </c>
    </row>
    <row r="267" spans="1:6">
      <c r="A267" s="28" t="s">
        <v>228</v>
      </c>
      <c r="B267" s="46" t="s">
        <v>1758</v>
      </c>
      <c r="C267" s="50">
        <v>6</v>
      </c>
      <c r="D267" s="49">
        <v>0.1</v>
      </c>
      <c r="E267" s="50">
        <v>1</v>
      </c>
      <c r="F267" s="162">
        <v>11.1</v>
      </c>
    </row>
    <row r="268" spans="1:6">
      <c r="A268" s="28" t="s">
        <v>1274</v>
      </c>
      <c r="B268" s="46" t="s">
        <v>1760</v>
      </c>
      <c r="C268" s="34">
        <v>6</v>
      </c>
      <c r="D268" s="30">
        <v>0.1</v>
      </c>
      <c r="E268" s="29">
        <v>1</v>
      </c>
      <c r="F268" s="162">
        <v>11.1</v>
      </c>
    </row>
    <row r="269" spans="1:6">
      <c r="A269" s="28" t="s">
        <v>229</v>
      </c>
      <c r="B269" s="46" t="s">
        <v>1759</v>
      </c>
      <c r="C269" s="50">
        <v>6</v>
      </c>
      <c r="D269" s="49">
        <v>0.1</v>
      </c>
      <c r="E269" s="50">
        <v>1</v>
      </c>
      <c r="F269" s="162">
        <v>11.1</v>
      </c>
    </row>
    <row r="270" spans="1:6">
      <c r="A270" s="28" t="s">
        <v>1276</v>
      </c>
      <c r="B270" s="46" t="s">
        <v>1704</v>
      </c>
      <c r="C270" s="34">
        <v>6</v>
      </c>
      <c r="D270" s="30">
        <v>0.17</v>
      </c>
      <c r="E270" s="29">
        <v>3</v>
      </c>
      <c r="F270" s="162">
        <v>27.1</v>
      </c>
    </row>
    <row r="271" spans="1:6">
      <c r="A271" s="28" t="s">
        <v>2210</v>
      </c>
      <c r="B271" s="46" t="s">
        <v>2211</v>
      </c>
      <c r="C271" s="50">
        <v>6</v>
      </c>
      <c r="D271" s="49">
        <v>0.17</v>
      </c>
      <c r="E271" s="50">
        <v>3</v>
      </c>
      <c r="F271" s="162">
        <v>27.1</v>
      </c>
    </row>
    <row r="272" spans="1:6">
      <c r="A272" s="28" t="s">
        <v>348</v>
      </c>
      <c r="B272" s="46" t="s">
        <v>1182</v>
      </c>
      <c r="C272" s="34">
        <v>6</v>
      </c>
      <c r="D272" s="30">
        <v>0.17</v>
      </c>
      <c r="E272" s="29">
        <v>3</v>
      </c>
      <c r="F272" s="162">
        <v>26.5</v>
      </c>
    </row>
    <row r="273" spans="1:6">
      <c r="A273" s="28" t="s">
        <v>349</v>
      </c>
      <c r="B273" s="46" t="s">
        <v>375</v>
      </c>
      <c r="C273" s="34">
        <v>12</v>
      </c>
      <c r="D273" s="30">
        <v>7.0000000000000007E-2</v>
      </c>
      <c r="E273" s="29">
        <v>2</v>
      </c>
      <c r="F273" s="162">
        <v>12.3</v>
      </c>
    </row>
    <row r="274" spans="1:6">
      <c r="A274" s="28" t="s">
        <v>1941</v>
      </c>
      <c r="B274" s="46" t="s">
        <v>1942</v>
      </c>
      <c r="C274" s="34">
        <v>12</v>
      </c>
      <c r="D274" s="30">
        <v>0.12</v>
      </c>
      <c r="E274" s="29">
        <v>2</v>
      </c>
      <c r="F274" s="162">
        <v>13.8</v>
      </c>
    </row>
    <row r="275" spans="1:6">
      <c r="A275" s="68" t="s">
        <v>1277</v>
      </c>
      <c r="B275" s="54" t="s">
        <v>1924</v>
      </c>
      <c r="C275" s="24">
        <v>3</v>
      </c>
      <c r="D275" s="25">
        <v>0.79</v>
      </c>
      <c r="E275" s="26">
        <v>12</v>
      </c>
      <c r="F275" s="162">
        <v>275.3</v>
      </c>
    </row>
    <row r="276" spans="1:6">
      <c r="A276" s="28"/>
      <c r="B276" s="46"/>
      <c r="C276" s="34"/>
      <c r="D276" s="30"/>
      <c r="E276" s="29"/>
    </row>
    <row r="277" spans="1:6" ht="12">
      <c r="A277" s="48" t="s">
        <v>2167</v>
      </c>
      <c r="B277" s="27" t="s">
        <v>2178</v>
      </c>
      <c r="C277" s="17"/>
      <c r="D277" s="18"/>
      <c r="E277" s="19"/>
    </row>
    <row r="278" spans="1:6" ht="24">
      <c r="A278" s="48" t="s">
        <v>311</v>
      </c>
      <c r="B278" s="27" t="s">
        <v>312</v>
      </c>
      <c r="C278" s="17" t="s">
        <v>308</v>
      </c>
      <c r="D278" s="18" t="s">
        <v>310</v>
      </c>
      <c r="E278" s="19" t="s">
        <v>1221</v>
      </c>
      <c r="F278" s="104" t="s">
        <v>1222</v>
      </c>
    </row>
    <row r="279" spans="1:6">
      <c r="A279" s="42" t="s">
        <v>1306</v>
      </c>
      <c r="B279" s="45" t="s">
        <v>107</v>
      </c>
      <c r="C279" s="29">
        <v>6</v>
      </c>
      <c r="D279" s="30">
        <v>0.21</v>
      </c>
      <c r="E279" s="29">
        <v>4</v>
      </c>
      <c r="F279" s="162">
        <v>48.3</v>
      </c>
    </row>
    <row r="280" spans="1:6">
      <c r="A280" s="42" t="s">
        <v>1307</v>
      </c>
      <c r="B280" s="45" t="s">
        <v>106</v>
      </c>
      <c r="C280" s="29">
        <v>6</v>
      </c>
      <c r="D280" s="30">
        <v>0.19</v>
      </c>
      <c r="E280" s="29">
        <v>4</v>
      </c>
      <c r="F280" s="162">
        <v>41.8</v>
      </c>
    </row>
    <row r="281" spans="1:6">
      <c r="A281" s="42" t="s">
        <v>1308</v>
      </c>
      <c r="B281" s="45" t="s">
        <v>396</v>
      </c>
      <c r="C281" s="29">
        <v>6</v>
      </c>
      <c r="D281" s="30">
        <v>0.23</v>
      </c>
      <c r="E281" s="29">
        <v>5</v>
      </c>
      <c r="F281" s="162">
        <v>50.9</v>
      </c>
    </row>
    <row r="282" spans="1:6">
      <c r="A282" s="42" t="s">
        <v>1309</v>
      </c>
      <c r="B282" s="45" t="s">
        <v>1630</v>
      </c>
      <c r="C282" s="29">
        <v>6</v>
      </c>
      <c r="D282" s="30">
        <v>0.22</v>
      </c>
      <c r="E282" s="29">
        <v>4</v>
      </c>
      <c r="F282" s="162">
        <v>48.3</v>
      </c>
    </row>
    <row r="283" spans="1:6">
      <c r="A283" s="42" t="s">
        <v>1310</v>
      </c>
      <c r="B283" s="45" t="s">
        <v>1631</v>
      </c>
      <c r="C283" s="29">
        <v>6</v>
      </c>
      <c r="D283" s="30">
        <v>0.19</v>
      </c>
      <c r="E283" s="29">
        <v>4</v>
      </c>
      <c r="F283" s="162">
        <v>41.8</v>
      </c>
    </row>
    <row r="284" spans="1:6">
      <c r="A284" s="42" t="s">
        <v>1311</v>
      </c>
      <c r="B284" s="45" t="s">
        <v>105</v>
      </c>
      <c r="C284" s="29">
        <v>6</v>
      </c>
      <c r="D284" s="30">
        <v>0.16</v>
      </c>
      <c r="E284" s="29">
        <v>3</v>
      </c>
      <c r="F284" s="162">
        <v>28.8</v>
      </c>
    </row>
    <row r="285" spans="1:6">
      <c r="A285" s="42" t="s">
        <v>1312</v>
      </c>
      <c r="B285" s="45" t="s">
        <v>1632</v>
      </c>
      <c r="C285" s="29">
        <v>6</v>
      </c>
      <c r="D285" s="30">
        <v>0.1</v>
      </c>
      <c r="E285" s="29">
        <v>1</v>
      </c>
      <c r="F285" s="162">
        <v>17</v>
      </c>
    </row>
    <row r="286" spans="1:6">
      <c r="A286" s="42" t="s">
        <v>1313</v>
      </c>
      <c r="B286" s="45" t="s">
        <v>1900</v>
      </c>
      <c r="C286" s="29">
        <v>6</v>
      </c>
      <c r="D286" s="30">
        <v>0.1</v>
      </c>
      <c r="E286" s="29">
        <v>1</v>
      </c>
      <c r="F286" s="162">
        <v>16.2</v>
      </c>
    </row>
    <row r="287" spans="1:6">
      <c r="A287" s="42" t="s">
        <v>1314</v>
      </c>
      <c r="B287" s="45" t="s">
        <v>247</v>
      </c>
      <c r="C287" s="29">
        <v>6</v>
      </c>
      <c r="D287" s="30">
        <v>0.1</v>
      </c>
      <c r="E287" s="29">
        <v>1</v>
      </c>
      <c r="F287" s="162">
        <v>15.6</v>
      </c>
    </row>
    <row r="288" spans="1:6">
      <c r="A288" s="42" t="s">
        <v>1291</v>
      </c>
      <c r="B288" s="45" t="s">
        <v>1901</v>
      </c>
      <c r="C288" s="29">
        <v>6</v>
      </c>
      <c r="D288" s="30">
        <v>0.31</v>
      </c>
      <c r="E288" s="29">
        <v>3.2</v>
      </c>
      <c r="F288" s="162">
        <v>45.7</v>
      </c>
    </row>
    <row r="289" spans="1:6" ht="12">
      <c r="A289" s="48"/>
      <c r="B289" s="27"/>
      <c r="C289" s="17"/>
      <c r="D289" s="18"/>
      <c r="E289" s="19"/>
    </row>
    <row r="290" spans="1:6" ht="12">
      <c r="A290" s="112" t="s">
        <v>2168</v>
      </c>
      <c r="B290" s="55" t="s">
        <v>1143</v>
      </c>
      <c r="C290" s="50"/>
      <c r="D290" s="49"/>
      <c r="E290" s="50"/>
    </row>
    <row r="291" spans="1:6" ht="24">
      <c r="A291" s="48" t="s">
        <v>311</v>
      </c>
      <c r="B291" s="27" t="s">
        <v>312</v>
      </c>
      <c r="C291" s="17" t="s">
        <v>308</v>
      </c>
      <c r="D291" s="18" t="s">
        <v>310</v>
      </c>
      <c r="E291" s="19" t="s">
        <v>1221</v>
      </c>
      <c r="F291" s="104" t="s">
        <v>1222</v>
      </c>
    </row>
    <row r="292" spans="1:6">
      <c r="A292" s="66" t="s">
        <v>193</v>
      </c>
      <c r="B292" s="54" t="s">
        <v>108</v>
      </c>
      <c r="C292" s="50">
        <v>6</v>
      </c>
      <c r="D292" s="49">
        <v>0.18</v>
      </c>
      <c r="E292" s="50">
        <v>4</v>
      </c>
      <c r="F292" s="162">
        <v>38.200000000000003</v>
      </c>
    </row>
    <row r="293" spans="1:6">
      <c r="A293" s="66" t="s">
        <v>154</v>
      </c>
      <c r="B293" s="54" t="s">
        <v>107</v>
      </c>
      <c r="C293" s="50">
        <v>6</v>
      </c>
      <c r="D293" s="49">
        <v>0.16</v>
      </c>
      <c r="E293" s="50">
        <v>4</v>
      </c>
      <c r="F293" s="162">
        <v>29.6</v>
      </c>
    </row>
    <row r="294" spans="1:6">
      <c r="A294" s="66" t="s">
        <v>153</v>
      </c>
      <c r="B294" s="54" t="s">
        <v>106</v>
      </c>
      <c r="C294" s="50">
        <v>6</v>
      </c>
      <c r="D294" s="49">
        <v>0.15</v>
      </c>
      <c r="E294" s="50">
        <v>4</v>
      </c>
      <c r="F294" s="162">
        <v>25.5</v>
      </c>
    </row>
    <row r="295" spans="1:6" s="81" customFormat="1">
      <c r="A295" s="12" t="s">
        <v>2504</v>
      </c>
      <c r="B295" s="134" t="s">
        <v>1714</v>
      </c>
      <c r="C295" s="135">
        <v>6</v>
      </c>
      <c r="D295" s="136">
        <v>0.18</v>
      </c>
      <c r="E295" s="135">
        <v>3</v>
      </c>
      <c r="F295" s="163">
        <v>24.8</v>
      </c>
    </row>
    <row r="296" spans="1:6" s="81" customFormat="1">
      <c r="A296" s="12" t="s">
        <v>2505</v>
      </c>
      <c r="B296" s="134" t="s">
        <v>142</v>
      </c>
      <c r="C296" s="135">
        <v>6</v>
      </c>
      <c r="D296" s="136">
        <v>0.18</v>
      </c>
      <c r="E296" s="135">
        <v>3</v>
      </c>
      <c r="F296" s="163">
        <v>25.8</v>
      </c>
    </row>
    <row r="297" spans="1:6">
      <c r="A297" s="66" t="s">
        <v>156</v>
      </c>
      <c r="B297" s="54" t="s">
        <v>182</v>
      </c>
      <c r="C297" s="50">
        <v>6</v>
      </c>
      <c r="D297" s="49">
        <v>0.16</v>
      </c>
      <c r="E297" s="50">
        <v>3</v>
      </c>
      <c r="F297" s="162">
        <v>23.7</v>
      </c>
    </row>
    <row r="298" spans="1:6" s="81" customFormat="1">
      <c r="A298" s="12" t="s">
        <v>2506</v>
      </c>
      <c r="B298" s="134" t="s">
        <v>2507</v>
      </c>
      <c r="C298" s="135">
        <v>6</v>
      </c>
      <c r="D298" s="136">
        <v>0.16</v>
      </c>
      <c r="E298" s="135">
        <v>3</v>
      </c>
      <c r="F298" s="163">
        <v>23.1</v>
      </c>
    </row>
    <row r="299" spans="1:6" s="81" customFormat="1">
      <c r="A299" s="12" t="s">
        <v>2508</v>
      </c>
      <c r="B299" s="134" t="s">
        <v>1631</v>
      </c>
      <c r="C299" s="135">
        <v>6</v>
      </c>
      <c r="D299" s="136">
        <v>0.16</v>
      </c>
      <c r="E299" s="135">
        <v>3</v>
      </c>
      <c r="F299" s="163">
        <v>23.1</v>
      </c>
    </row>
    <row r="300" spans="1:6">
      <c r="A300" s="66" t="s">
        <v>155</v>
      </c>
      <c r="B300" s="54" t="s">
        <v>316</v>
      </c>
      <c r="C300" s="50">
        <v>6</v>
      </c>
      <c r="D300" s="49">
        <v>0.14000000000000001</v>
      </c>
      <c r="E300" s="50">
        <v>3</v>
      </c>
      <c r="F300" s="162">
        <v>20</v>
      </c>
    </row>
    <row r="301" spans="1:6">
      <c r="A301" s="66" t="s">
        <v>1943</v>
      </c>
      <c r="B301" s="54" t="s">
        <v>316</v>
      </c>
      <c r="C301" s="50">
        <v>6</v>
      </c>
      <c r="D301" s="49">
        <v>0.14000000000000001</v>
      </c>
      <c r="E301" s="50">
        <v>3</v>
      </c>
      <c r="F301" s="162">
        <v>20</v>
      </c>
    </row>
    <row r="302" spans="1:6">
      <c r="A302" s="66" t="s">
        <v>1944</v>
      </c>
      <c r="B302" s="54" t="s">
        <v>1946</v>
      </c>
      <c r="C302" s="50">
        <v>6</v>
      </c>
      <c r="D302" s="49">
        <v>0.14000000000000001</v>
      </c>
      <c r="E302" s="50">
        <v>3</v>
      </c>
      <c r="F302" s="162">
        <v>20</v>
      </c>
    </row>
    <row r="303" spans="1:6">
      <c r="A303" s="66" t="s">
        <v>1945</v>
      </c>
      <c r="B303" s="54" t="s">
        <v>1947</v>
      </c>
      <c r="C303" s="50">
        <v>6</v>
      </c>
      <c r="D303" s="49">
        <v>0.14000000000000001</v>
      </c>
      <c r="E303" s="50">
        <v>3</v>
      </c>
      <c r="F303" s="162">
        <v>20</v>
      </c>
    </row>
    <row r="304" spans="1:6">
      <c r="A304" s="66" t="s">
        <v>2173</v>
      </c>
      <c r="B304" s="54" t="s">
        <v>2174</v>
      </c>
      <c r="C304" s="50">
        <v>6</v>
      </c>
      <c r="D304" s="49">
        <v>0.14000000000000001</v>
      </c>
      <c r="E304" s="50">
        <v>3</v>
      </c>
      <c r="F304" s="162">
        <v>20</v>
      </c>
    </row>
    <row r="305" spans="1:6">
      <c r="A305" s="66" t="s">
        <v>194</v>
      </c>
      <c r="B305" s="54" t="s">
        <v>195</v>
      </c>
      <c r="C305" s="50">
        <v>6</v>
      </c>
      <c r="D305" s="49">
        <v>0.12</v>
      </c>
      <c r="E305" s="50">
        <v>2</v>
      </c>
      <c r="F305" s="162">
        <v>20.6</v>
      </c>
    </row>
    <row r="306" spans="1:6">
      <c r="A306" s="66" t="s">
        <v>152</v>
      </c>
      <c r="B306" s="54" t="s">
        <v>105</v>
      </c>
      <c r="C306" s="50">
        <v>6</v>
      </c>
      <c r="D306" s="49">
        <v>0.11</v>
      </c>
      <c r="E306" s="50">
        <v>2</v>
      </c>
      <c r="F306" s="162">
        <v>17.600000000000001</v>
      </c>
    </row>
    <row r="307" spans="1:6" s="4" customFormat="1">
      <c r="A307" s="42" t="s">
        <v>1289</v>
      </c>
      <c r="B307" s="45" t="s">
        <v>184</v>
      </c>
      <c r="C307" s="29">
        <v>6</v>
      </c>
      <c r="D307" s="30">
        <v>0.11</v>
      </c>
      <c r="E307" s="29">
        <v>2</v>
      </c>
      <c r="F307" s="162">
        <v>18.5</v>
      </c>
    </row>
    <row r="308" spans="1:6" s="140" customFormat="1">
      <c r="A308" s="137" t="s">
        <v>2509</v>
      </c>
      <c r="B308" s="191" t="s">
        <v>2510</v>
      </c>
      <c r="C308" s="138">
        <v>6</v>
      </c>
      <c r="D308" s="139">
        <v>0.11</v>
      </c>
      <c r="E308" s="138">
        <v>2</v>
      </c>
      <c r="F308" s="163">
        <v>17.600000000000001</v>
      </c>
    </row>
    <row r="309" spans="1:6">
      <c r="A309" s="66" t="s">
        <v>196</v>
      </c>
      <c r="B309" s="54" t="s">
        <v>247</v>
      </c>
      <c r="C309" s="50">
        <v>6</v>
      </c>
      <c r="D309" s="49">
        <v>0.06</v>
      </c>
      <c r="E309" s="50">
        <v>1</v>
      </c>
      <c r="F309" s="162">
        <v>8.1</v>
      </c>
    </row>
    <row r="310" spans="1:6" s="81" customFormat="1">
      <c r="A310" s="12" t="s">
        <v>2511</v>
      </c>
      <c r="B310" s="134" t="s">
        <v>1705</v>
      </c>
      <c r="C310" s="135">
        <v>6</v>
      </c>
      <c r="D310" s="136">
        <v>0.28999999999999998</v>
      </c>
      <c r="E310" s="135">
        <v>4</v>
      </c>
      <c r="F310" s="163">
        <v>25</v>
      </c>
    </row>
    <row r="311" spans="1:6">
      <c r="A311" s="66"/>
      <c r="B311" s="54"/>
      <c r="C311" s="50"/>
      <c r="D311" s="49"/>
      <c r="E311" s="50"/>
    </row>
    <row r="312" spans="1:6" ht="12">
      <c r="A312" s="112" t="s">
        <v>2212</v>
      </c>
      <c r="B312" s="55" t="s">
        <v>388</v>
      </c>
      <c r="C312" s="50"/>
      <c r="D312" s="49"/>
      <c r="E312" s="50"/>
    </row>
    <row r="313" spans="1:6" ht="24">
      <c r="A313" s="48" t="s">
        <v>311</v>
      </c>
      <c r="B313" s="27" t="s">
        <v>312</v>
      </c>
      <c r="C313" s="17" t="s">
        <v>308</v>
      </c>
      <c r="D313" s="18" t="s">
        <v>310</v>
      </c>
      <c r="E313" s="19" t="s">
        <v>1221</v>
      </c>
      <c r="F313" s="104" t="s">
        <v>1222</v>
      </c>
    </row>
    <row r="314" spans="1:6">
      <c r="A314" s="66" t="s">
        <v>50</v>
      </c>
      <c r="B314" s="54" t="s">
        <v>1230</v>
      </c>
      <c r="C314" s="50">
        <v>6</v>
      </c>
      <c r="D314" s="49">
        <v>0.2</v>
      </c>
      <c r="E314" s="50">
        <v>5</v>
      </c>
      <c r="F314" s="162">
        <v>67.5</v>
      </c>
    </row>
    <row r="315" spans="1:6">
      <c r="A315" s="66" t="s">
        <v>49</v>
      </c>
      <c r="B315" s="54" t="s">
        <v>1232</v>
      </c>
      <c r="C315" s="50">
        <v>6</v>
      </c>
      <c r="D315" s="49">
        <v>0.2</v>
      </c>
      <c r="E315" s="50">
        <v>5</v>
      </c>
      <c r="F315" s="162">
        <v>64.900000000000006</v>
      </c>
    </row>
    <row r="316" spans="1:6">
      <c r="A316" s="66" t="s">
        <v>54</v>
      </c>
      <c r="B316" s="54" t="s">
        <v>1226</v>
      </c>
      <c r="C316" s="50">
        <v>6</v>
      </c>
      <c r="D316" s="49">
        <v>0.23</v>
      </c>
      <c r="E316" s="50">
        <v>5</v>
      </c>
      <c r="F316" s="162">
        <v>58.6</v>
      </c>
    </row>
    <row r="317" spans="1:6">
      <c r="A317" s="66" t="s">
        <v>53</v>
      </c>
      <c r="B317" s="54" t="s">
        <v>1227</v>
      </c>
      <c r="C317" s="50">
        <v>6</v>
      </c>
      <c r="D317" s="49">
        <v>0.23</v>
      </c>
      <c r="E317" s="50">
        <v>5</v>
      </c>
      <c r="F317" s="162">
        <v>61.2</v>
      </c>
    </row>
    <row r="318" spans="1:6">
      <c r="A318" s="66" t="s">
        <v>51</v>
      </c>
      <c r="B318" s="54" t="s">
        <v>1235</v>
      </c>
      <c r="C318" s="50">
        <v>6</v>
      </c>
      <c r="D318" s="49">
        <v>0.23</v>
      </c>
      <c r="E318" s="50">
        <v>5</v>
      </c>
      <c r="F318" s="162">
        <v>58.6</v>
      </c>
    </row>
    <row r="319" spans="1:6">
      <c r="A319" s="66" t="s">
        <v>52</v>
      </c>
      <c r="B319" s="54" t="s">
        <v>1237</v>
      </c>
      <c r="C319" s="50">
        <v>6</v>
      </c>
      <c r="D319" s="49">
        <v>0.13</v>
      </c>
      <c r="E319" s="50">
        <v>3</v>
      </c>
      <c r="F319" s="162">
        <v>49.9</v>
      </c>
    </row>
    <row r="320" spans="1:6">
      <c r="A320" s="66"/>
      <c r="B320" s="54"/>
      <c r="C320" s="50"/>
      <c r="D320" s="49"/>
      <c r="E320" s="50"/>
    </row>
    <row r="321" spans="1:6" s="8" customFormat="1">
      <c r="A321" s="67" t="s">
        <v>232</v>
      </c>
      <c r="B321" s="46" t="s">
        <v>1231</v>
      </c>
      <c r="C321" s="26">
        <v>6</v>
      </c>
      <c r="D321" s="25">
        <v>0.21</v>
      </c>
      <c r="E321" s="26">
        <v>4</v>
      </c>
      <c r="F321" s="162">
        <v>67.5</v>
      </c>
    </row>
    <row r="322" spans="1:6" s="8" customFormat="1">
      <c r="A322" s="67" t="s">
        <v>230</v>
      </c>
      <c r="B322" s="46" t="s">
        <v>1233</v>
      </c>
      <c r="C322" s="26">
        <v>6</v>
      </c>
      <c r="D322" s="25">
        <v>0.19</v>
      </c>
      <c r="E322" s="26">
        <v>3</v>
      </c>
      <c r="F322" s="162">
        <v>64.900000000000006</v>
      </c>
    </row>
    <row r="323" spans="1:6" s="8" customFormat="1" ht="22.8">
      <c r="A323" s="67" t="s">
        <v>317</v>
      </c>
      <c r="B323" s="46" t="s">
        <v>1234</v>
      </c>
      <c r="C323" s="26">
        <v>6</v>
      </c>
      <c r="D323" s="25">
        <v>0.26</v>
      </c>
      <c r="E323" s="26">
        <v>4</v>
      </c>
      <c r="F323" s="162">
        <v>64.900000000000006</v>
      </c>
    </row>
    <row r="324" spans="1:6">
      <c r="A324" s="66" t="s">
        <v>236</v>
      </c>
      <c r="B324" s="54" t="s">
        <v>1228</v>
      </c>
      <c r="C324" s="50">
        <v>6</v>
      </c>
      <c r="D324" s="49">
        <v>0.15</v>
      </c>
      <c r="E324" s="50">
        <v>3</v>
      </c>
      <c r="F324" s="162">
        <v>58.6</v>
      </c>
    </row>
    <row r="325" spans="1:6">
      <c r="A325" s="66" t="s">
        <v>235</v>
      </c>
      <c r="B325" s="54" t="s">
        <v>1229</v>
      </c>
      <c r="C325" s="50">
        <v>6</v>
      </c>
      <c r="D325" s="49">
        <v>0.15</v>
      </c>
      <c r="E325" s="50">
        <v>3</v>
      </c>
      <c r="F325" s="162">
        <v>61.2</v>
      </c>
    </row>
    <row r="326" spans="1:6">
      <c r="A326" s="66" t="s">
        <v>233</v>
      </c>
      <c r="B326" s="54" t="s">
        <v>1236</v>
      </c>
      <c r="C326" s="50">
        <v>6</v>
      </c>
      <c r="D326" s="49">
        <v>0.17</v>
      </c>
      <c r="E326" s="50">
        <v>3</v>
      </c>
      <c r="F326" s="162">
        <v>58.6</v>
      </c>
    </row>
    <row r="327" spans="1:6">
      <c r="A327" s="66" t="s">
        <v>234</v>
      </c>
      <c r="B327" s="54" t="s">
        <v>1238</v>
      </c>
      <c r="C327" s="50">
        <v>6</v>
      </c>
      <c r="D327" s="49">
        <v>0.15</v>
      </c>
      <c r="E327" s="50">
        <v>3</v>
      </c>
      <c r="F327" s="162">
        <v>49.9</v>
      </c>
    </row>
    <row r="328" spans="1:6">
      <c r="A328" s="66"/>
      <c r="B328" s="54"/>
      <c r="C328" s="50"/>
      <c r="D328" s="49"/>
      <c r="E328" s="50"/>
    </row>
    <row r="329" spans="1:6" ht="12">
      <c r="A329" s="112" t="s">
        <v>2512</v>
      </c>
      <c r="B329" s="55" t="s">
        <v>2470</v>
      </c>
      <c r="C329" s="50"/>
      <c r="D329" s="49"/>
      <c r="E329" s="50"/>
    </row>
    <row r="330" spans="1:6" ht="24">
      <c r="A330" s="48" t="s">
        <v>311</v>
      </c>
      <c r="B330" s="27" t="s">
        <v>312</v>
      </c>
      <c r="C330" s="17" t="s">
        <v>308</v>
      </c>
      <c r="D330" s="18" t="s">
        <v>310</v>
      </c>
      <c r="E330" s="19" t="s">
        <v>1221</v>
      </c>
      <c r="F330" s="104" t="s">
        <v>1222</v>
      </c>
    </row>
    <row r="331" spans="1:6">
      <c r="A331" s="121" t="s">
        <v>2245</v>
      </c>
      <c r="B331" s="130" t="s">
        <v>2248</v>
      </c>
      <c r="C331" s="118">
        <v>6</v>
      </c>
      <c r="D331" s="119">
        <v>0.2</v>
      </c>
      <c r="E331" s="118">
        <v>4</v>
      </c>
      <c r="F331" s="162">
        <v>49.9</v>
      </c>
    </row>
    <row r="332" spans="1:6">
      <c r="A332" s="121" t="s">
        <v>2243</v>
      </c>
      <c r="B332" s="130" t="s">
        <v>2246</v>
      </c>
      <c r="C332" s="118">
        <v>6</v>
      </c>
      <c r="D332" s="119">
        <v>0.17</v>
      </c>
      <c r="E332" s="118">
        <v>3</v>
      </c>
      <c r="F332" s="162">
        <v>40.299999999999997</v>
      </c>
    </row>
    <row r="333" spans="1:6">
      <c r="A333" s="121" t="s">
        <v>2318</v>
      </c>
      <c r="B333" s="130" t="s">
        <v>2249</v>
      </c>
      <c r="C333" s="118">
        <v>6</v>
      </c>
      <c r="D333" s="119">
        <v>0.2</v>
      </c>
      <c r="E333" s="118">
        <v>4</v>
      </c>
      <c r="F333" s="162">
        <v>55.8</v>
      </c>
    </row>
    <row r="334" spans="1:6">
      <c r="A334" s="121" t="s">
        <v>2244</v>
      </c>
      <c r="B334" s="130" t="s">
        <v>2247</v>
      </c>
      <c r="C334" s="118">
        <v>6</v>
      </c>
      <c r="D334" s="119">
        <v>0.17</v>
      </c>
      <c r="E334" s="118">
        <v>3</v>
      </c>
      <c r="F334" s="162">
        <v>46.3</v>
      </c>
    </row>
    <row r="335" spans="1:6">
      <c r="A335" s="120" t="s">
        <v>2239</v>
      </c>
      <c r="B335" s="192" t="s">
        <v>2240</v>
      </c>
      <c r="C335" s="118">
        <v>6</v>
      </c>
      <c r="D335" s="119">
        <v>0.24</v>
      </c>
      <c r="E335" s="118">
        <v>3.97</v>
      </c>
      <c r="F335" s="162">
        <v>59.3</v>
      </c>
    </row>
    <row r="336" spans="1:6">
      <c r="A336" s="120" t="s">
        <v>2237</v>
      </c>
      <c r="B336" s="192" t="s">
        <v>2238</v>
      </c>
      <c r="C336" s="118">
        <v>6</v>
      </c>
      <c r="D336" s="119">
        <v>0.2</v>
      </c>
      <c r="E336" s="118">
        <v>3.51</v>
      </c>
      <c r="F336" s="162">
        <v>49.9</v>
      </c>
    </row>
    <row r="337" spans="1:6">
      <c r="A337" s="120" t="s">
        <v>2235</v>
      </c>
      <c r="B337" s="192" t="s">
        <v>2236</v>
      </c>
      <c r="C337" s="118">
        <v>6</v>
      </c>
      <c r="D337" s="119">
        <v>0.17</v>
      </c>
      <c r="E337" s="118">
        <v>2.98</v>
      </c>
      <c r="F337" s="162">
        <v>40.299999999999997</v>
      </c>
    </row>
    <row r="338" spans="1:6">
      <c r="A338" s="120" t="s">
        <v>2215</v>
      </c>
      <c r="B338" s="192" t="s">
        <v>2216</v>
      </c>
      <c r="C338" s="118">
        <v>6</v>
      </c>
      <c r="D338" s="119">
        <v>0.15</v>
      </c>
      <c r="E338" s="118">
        <v>2.14</v>
      </c>
      <c r="F338" s="162">
        <v>34.5</v>
      </c>
    </row>
    <row r="339" spans="1:6">
      <c r="A339" s="120" t="s">
        <v>2213</v>
      </c>
      <c r="B339" s="192" t="s">
        <v>2214</v>
      </c>
      <c r="C339" s="118">
        <v>6</v>
      </c>
      <c r="D339" s="119">
        <v>0.15</v>
      </c>
      <c r="E339" s="118">
        <v>2.14</v>
      </c>
      <c r="F339" s="162">
        <v>28.6</v>
      </c>
    </row>
    <row r="340" spans="1:6">
      <c r="A340" s="120" t="s">
        <v>2217</v>
      </c>
      <c r="B340" s="192" t="s">
        <v>2218</v>
      </c>
      <c r="C340" s="118">
        <v>6</v>
      </c>
      <c r="D340" s="119">
        <v>0.15</v>
      </c>
      <c r="E340" s="118">
        <v>2.14</v>
      </c>
      <c r="F340" s="162">
        <v>34.5</v>
      </c>
    </row>
    <row r="341" spans="1:6">
      <c r="A341" s="120" t="s">
        <v>2219</v>
      </c>
      <c r="B341" s="192" t="s">
        <v>2220</v>
      </c>
      <c r="C341" s="118">
        <v>6</v>
      </c>
      <c r="D341" s="119">
        <v>0.15</v>
      </c>
      <c r="E341" s="118">
        <v>2</v>
      </c>
      <c r="F341" s="162">
        <v>34.5</v>
      </c>
    </row>
    <row r="342" spans="1:6" s="81" customFormat="1">
      <c r="A342" s="11" t="s">
        <v>2604</v>
      </c>
      <c r="B342" s="141" t="s">
        <v>2605</v>
      </c>
      <c r="C342" s="146">
        <v>6</v>
      </c>
      <c r="D342" s="136">
        <v>0.16</v>
      </c>
      <c r="E342" s="135">
        <v>3</v>
      </c>
      <c r="F342" s="163">
        <v>33.1</v>
      </c>
    </row>
    <row r="343" spans="1:6">
      <c r="A343" s="120" t="s">
        <v>2225</v>
      </c>
      <c r="B343" s="192" t="s">
        <v>2226</v>
      </c>
      <c r="C343" s="118">
        <v>6</v>
      </c>
      <c r="D343" s="119">
        <v>0.17</v>
      </c>
      <c r="E343" s="118">
        <v>2.14</v>
      </c>
      <c r="F343" s="162">
        <v>33.200000000000003</v>
      </c>
    </row>
    <row r="344" spans="1:6">
      <c r="A344" s="120" t="s">
        <v>2223</v>
      </c>
      <c r="B344" s="192" t="s">
        <v>2224</v>
      </c>
      <c r="C344" s="118">
        <v>6</v>
      </c>
      <c r="D344" s="119">
        <v>0.15</v>
      </c>
      <c r="E344" s="118">
        <v>1.96</v>
      </c>
      <c r="F344" s="162">
        <v>30.8</v>
      </c>
    </row>
    <row r="345" spans="1:6">
      <c r="A345" s="120" t="s">
        <v>2221</v>
      </c>
      <c r="B345" s="192" t="s">
        <v>2222</v>
      </c>
      <c r="C345" s="118">
        <v>6</v>
      </c>
      <c r="D345" s="119">
        <v>0.15</v>
      </c>
      <c r="E345" s="118">
        <v>1.91</v>
      </c>
      <c r="F345" s="162">
        <v>28.6</v>
      </c>
    </row>
    <row r="346" spans="1:6" ht="11.4" customHeight="1">
      <c r="A346" s="121" t="s">
        <v>56</v>
      </c>
      <c r="B346" s="130" t="s">
        <v>2242</v>
      </c>
      <c r="C346" s="118">
        <v>6</v>
      </c>
      <c r="D346" s="119">
        <v>0.23</v>
      </c>
      <c r="E346" s="118">
        <v>4</v>
      </c>
      <c r="F346" s="162">
        <v>85.6</v>
      </c>
    </row>
    <row r="347" spans="1:6">
      <c r="A347" s="121" t="s">
        <v>55</v>
      </c>
      <c r="B347" s="130" t="s">
        <v>2241</v>
      </c>
      <c r="C347" s="118">
        <v>6</v>
      </c>
      <c r="D347" s="119">
        <v>0.23</v>
      </c>
      <c r="E347" s="118">
        <v>4</v>
      </c>
      <c r="F347" s="162">
        <v>73</v>
      </c>
    </row>
    <row r="348" spans="1:6" s="81" customFormat="1">
      <c r="A348" s="11" t="s">
        <v>2676</v>
      </c>
      <c r="B348" s="141" t="s">
        <v>106</v>
      </c>
      <c r="C348" s="146">
        <v>6</v>
      </c>
      <c r="D348" s="136">
        <v>0.19</v>
      </c>
      <c r="E348" s="135">
        <v>4</v>
      </c>
      <c r="F348" s="163">
        <v>39.700000000000003</v>
      </c>
    </row>
    <row r="349" spans="1:6">
      <c r="A349" s="120" t="s">
        <v>2229</v>
      </c>
      <c r="B349" s="192" t="s">
        <v>2230</v>
      </c>
      <c r="C349" s="118">
        <v>6</v>
      </c>
      <c r="D349" s="119">
        <v>0.17</v>
      </c>
      <c r="E349" s="118">
        <v>2.88</v>
      </c>
      <c r="F349" s="162">
        <v>40.299999999999997</v>
      </c>
    </row>
    <row r="350" spans="1:6">
      <c r="A350" s="121" t="s">
        <v>2233</v>
      </c>
      <c r="B350" s="130" t="s">
        <v>2234</v>
      </c>
      <c r="C350" s="118">
        <v>6</v>
      </c>
      <c r="D350" s="119">
        <v>0.21</v>
      </c>
      <c r="E350" s="118">
        <v>3.05</v>
      </c>
      <c r="F350" s="162">
        <v>42.6</v>
      </c>
    </row>
    <row r="351" spans="1:6">
      <c r="A351" s="121" t="s">
        <v>2231</v>
      </c>
      <c r="B351" s="130" t="s">
        <v>2232</v>
      </c>
      <c r="C351" s="118">
        <v>6</v>
      </c>
      <c r="D351" s="119">
        <v>0.17</v>
      </c>
      <c r="E351" s="118">
        <v>2.44</v>
      </c>
      <c r="F351" s="162">
        <v>40.299999999999997</v>
      </c>
    </row>
    <row r="352" spans="1:6" s="81" customFormat="1">
      <c r="A352" s="11" t="s">
        <v>2677</v>
      </c>
      <c r="B352" s="141" t="s">
        <v>2678</v>
      </c>
      <c r="C352" s="146">
        <v>6</v>
      </c>
      <c r="D352" s="136">
        <v>0.21</v>
      </c>
      <c r="E352" s="135">
        <v>4</v>
      </c>
      <c r="F352" s="163">
        <v>40.799999999999997</v>
      </c>
    </row>
    <row r="353" spans="1:6">
      <c r="A353" s="120" t="s">
        <v>2227</v>
      </c>
      <c r="B353" s="192" t="s">
        <v>2228</v>
      </c>
      <c r="C353" s="118">
        <v>6</v>
      </c>
      <c r="D353" s="119">
        <v>0.15</v>
      </c>
      <c r="E353" s="118">
        <v>2.19</v>
      </c>
      <c r="F353" s="162">
        <v>33.200000000000003</v>
      </c>
    </row>
    <row r="354" spans="1:6" s="81" customFormat="1">
      <c r="A354" s="11" t="s">
        <v>2606</v>
      </c>
      <c r="B354" s="141" t="s">
        <v>2607</v>
      </c>
      <c r="C354" s="146">
        <v>6</v>
      </c>
      <c r="D354" s="156">
        <v>0.15</v>
      </c>
      <c r="E354" s="157">
        <v>2.14</v>
      </c>
      <c r="F354" s="163">
        <v>33.299999999999997</v>
      </c>
    </row>
    <row r="355" spans="1:6" ht="22.8">
      <c r="A355" s="28" t="s">
        <v>1694</v>
      </c>
      <c r="B355" s="46" t="s">
        <v>1779</v>
      </c>
      <c r="C355" s="34">
        <v>6</v>
      </c>
      <c r="D355" s="30">
        <v>0.19</v>
      </c>
      <c r="E355" s="29">
        <v>3</v>
      </c>
      <c r="F355" s="162">
        <v>122</v>
      </c>
    </row>
    <row r="356" spans="1:6">
      <c r="A356" s="66" t="s">
        <v>58</v>
      </c>
      <c r="B356" s="54" t="s">
        <v>113</v>
      </c>
      <c r="C356" s="50">
        <v>6</v>
      </c>
      <c r="D356" s="49">
        <v>0.22</v>
      </c>
      <c r="E356" s="50">
        <v>9</v>
      </c>
      <c r="F356" s="162">
        <v>125.8</v>
      </c>
    </row>
    <row r="357" spans="1:6">
      <c r="A357" s="66" t="s">
        <v>57</v>
      </c>
      <c r="B357" s="54" t="s">
        <v>112</v>
      </c>
      <c r="C357" s="50">
        <v>6</v>
      </c>
      <c r="D357" s="49">
        <v>0.22</v>
      </c>
      <c r="E357" s="50">
        <v>7</v>
      </c>
      <c r="F357" s="162">
        <v>118.9</v>
      </c>
    </row>
    <row r="358" spans="1:6">
      <c r="A358" s="66"/>
      <c r="B358" s="54"/>
      <c r="C358" s="50"/>
      <c r="D358" s="49"/>
      <c r="E358" s="50"/>
    </row>
    <row r="359" spans="1:6" s="81" customFormat="1" ht="12">
      <c r="A359" s="147" t="s">
        <v>2319</v>
      </c>
      <c r="B359" s="148" t="s">
        <v>2537</v>
      </c>
      <c r="C359" s="135"/>
      <c r="D359" s="136"/>
      <c r="E359" s="135"/>
      <c r="F359" s="163"/>
    </row>
    <row r="360" spans="1:6" s="81" customFormat="1" ht="24">
      <c r="A360" s="149" t="s">
        <v>311</v>
      </c>
      <c r="B360" s="150" t="s">
        <v>312</v>
      </c>
      <c r="C360" s="151" t="s">
        <v>308</v>
      </c>
      <c r="D360" s="152" t="s">
        <v>310</v>
      </c>
      <c r="E360" s="153" t="s">
        <v>1221</v>
      </c>
      <c r="F360" s="104" t="s">
        <v>1222</v>
      </c>
    </row>
    <row r="361" spans="1:6" s="81" customFormat="1" ht="13.2">
      <c r="A361" s="11" t="s">
        <v>2529</v>
      </c>
      <c r="B361" s="158" t="s">
        <v>2530</v>
      </c>
      <c r="C361" s="146">
        <v>1</v>
      </c>
      <c r="D361" s="139">
        <v>0.26</v>
      </c>
      <c r="E361" s="138">
        <v>4</v>
      </c>
      <c r="F361" s="163">
        <v>252.5</v>
      </c>
    </row>
    <row r="362" spans="1:6" s="81" customFormat="1" ht="13.2">
      <c r="A362" s="11" t="s">
        <v>2531</v>
      </c>
      <c r="B362" s="158" t="s">
        <v>2532</v>
      </c>
      <c r="C362" s="146">
        <v>1</v>
      </c>
      <c r="D362" s="139">
        <v>0.26</v>
      </c>
      <c r="E362" s="138">
        <v>4</v>
      </c>
      <c r="F362" s="163">
        <v>260.60000000000002</v>
      </c>
    </row>
    <row r="363" spans="1:6" s="81" customFormat="1" ht="13.2">
      <c r="A363" s="100" t="s">
        <v>2533</v>
      </c>
      <c r="B363" s="158" t="s">
        <v>2534</v>
      </c>
      <c r="C363" s="101">
        <v>1</v>
      </c>
      <c r="D363" s="139">
        <v>0.26</v>
      </c>
      <c r="E363" s="155">
        <v>5</v>
      </c>
      <c r="F363" s="163">
        <v>308.8</v>
      </c>
    </row>
    <row r="364" spans="1:6" s="81" customFormat="1" ht="13.2">
      <c r="A364" s="100" t="s">
        <v>2536</v>
      </c>
      <c r="B364" s="158" t="s">
        <v>2610</v>
      </c>
      <c r="C364" s="101">
        <v>1</v>
      </c>
      <c r="D364" s="139">
        <v>0.26</v>
      </c>
      <c r="E364" s="101">
        <v>3</v>
      </c>
      <c r="F364" s="163">
        <v>147</v>
      </c>
    </row>
    <row r="365" spans="1:6" s="81" customFormat="1" ht="26.4">
      <c r="A365" s="100" t="s">
        <v>2608</v>
      </c>
      <c r="B365" s="158" t="s">
        <v>2611</v>
      </c>
      <c r="C365" s="101">
        <v>1</v>
      </c>
      <c r="D365" s="139">
        <v>0.26</v>
      </c>
      <c r="E365" s="101">
        <v>3</v>
      </c>
      <c r="F365" s="163">
        <v>147</v>
      </c>
    </row>
    <row r="366" spans="1:6" s="81" customFormat="1" ht="13.2">
      <c r="A366" s="100" t="s">
        <v>2535</v>
      </c>
      <c r="B366" s="158" t="s">
        <v>2612</v>
      </c>
      <c r="C366" s="101">
        <v>1</v>
      </c>
      <c r="D366" s="139">
        <v>0.26</v>
      </c>
      <c r="E366" s="101">
        <v>4</v>
      </c>
      <c r="F366" s="163">
        <v>250.5</v>
      </c>
    </row>
    <row r="367" spans="1:6" s="81" customFormat="1" ht="26.4">
      <c r="A367" s="100" t="s">
        <v>2609</v>
      </c>
      <c r="B367" s="158" t="s">
        <v>2613</v>
      </c>
      <c r="C367" s="101">
        <v>1</v>
      </c>
      <c r="D367" s="139">
        <v>0.26</v>
      </c>
      <c r="E367" s="101">
        <v>4</v>
      </c>
      <c r="F367" s="163">
        <v>250.5</v>
      </c>
    </row>
    <row r="368" spans="1:6">
      <c r="A368" s="66"/>
      <c r="B368" s="54"/>
      <c r="C368" s="50"/>
      <c r="D368" s="49"/>
      <c r="E368" s="50"/>
    </row>
    <row r="369" spans="1:6">
      <c r="A369" s="66"/>
      <c r="B369" s="54"/>
      <c r="C369" s="50"/>
      <c r="D369" s="49"/>
      <c r="E369" s="50"/>
    </row>
    <row r="370" spans="1:6" s="81" customFormat="1" ht="12">
      <c r="A370" s="12" t="s">
        <v>2513</v>
      </c>
      <c r="B370" s="148" t="s">
        <v>2514</v>
      </c>
      <c r="C370" s="135"/>
      <c r="D370" s="136"/>
      <c r="E370" s="135"/>
      <c r="F370" s="163"/>
    </row>
    <row r="371" spans="1:6" s="81" customFormat="1" ht="24">
      <c r="A371" s="149" t="s">
        <v>311</v>
      </c>
      <c r="B371" s="150" t="s">
        <v>312</v>
      </c>
      <c r="C371" s="151" t="s">
        <v>308</v>
      </c>
      <c r="D371" s="152" t="s">
        <v>310</v>
      </c>
      <c r="E371" s="153" t="s">
        <v>1221</v>
      </c>
      <c r="F371" s="104" t="s">
        <v>1222</v>
      </c>
    </row>
    <row r="372" spans="1:6" s="81" customFormat="1">
      <c r="A372" s="11" t="s">
        <v>2538</v>
      </c>
      <c r="B372" s="186" t="s">
        <v>2539</v>
      </c>
      <c r="C372" s="101">
        <v>1</v>
      </c>
      <c r="D372" s="133">
        <v>0.05</v>
      </c>
      <c r="E372" s="101">
        <v>1</v>
      </c>
      <c r="F372" s="163">
        <v>176.4</v>
      </c>
    </row>
    <row r="373" spans="1:6" s="81" customFormat="1">
      <c r="A373" s="11" t="s">
        <v>2540</v>
      </c>
      <c r="B373" s="186" t="s">
        <v>2541</v>
      </c>
      <c r="C373" s="101">
        <v>1</v>
      </c>
      <c r="D373" s="133">
        <v>0.05</v>
      </c>
      <c r="E373" s="101">
        <v>1</v>
      </c>
      <c r="F373" s="163">
        <v>165.4</v>
      </c>
    </row>
    <row r="374" spans="1:6" s="81" customFormat="1">
      <c r="A374" s="11" t="s">
        <v>2542</v>
      </c>
      <c r="B374" s="186" t="s">
        <v>2541</v>
      </c>
      <c r="C374" s="101">
        <v>1</v>
      </c>
      <c r="D374" s="133">
        <v>0.05</v>
      </c>
      <c r="E374" s="101">
        <v>1</v>
      </c>
      <c r="F374" s="163">
        <v>182</v>
      </c>
    </row>
    <row r="375" spans="1:6" s="81" customFormat="1">
      <c r="A375" s="11" t="s">
        <v>2543</v>
      </c>
      <c r="B375" s="186" t="s">
        <v>2671</v>
      </c>
      <c r="C375" s="101">
        <v>1</v>
      </c>
      <c r="D375" s="133">
        <v>0.05</v>
      </c>
      <c r="E375" s="101">
        <v>1</v>
      </c>
      <c r="F375" s="163">
        <v>176.4</v>
      </c>
    </row>
    <row r="376" spans="1:6" s="81" customFormat="1">
      <c r="A376" s="11" t="s">
        <v>2544</v>
      </c>
      <c r="B376" s="186" t="s">
        <v>2672</v>
      </c>
      <c r="C376" s="101">
        <v>1</v>
      </c>
      <c r="D376" s="133">
        <v>0.05</v>
      </c>
      <c r="E376" s="101">
        <v>1</v>
      </c>
      <c r="F376" s="163">
        <v>143.30000000000001</v>
      </c>
    </row>
    <row r="377" spans="1:6" s="81" customFormat="1">
      <c r="A377" s="11" t="s">
        <v>2545</v>
      </c>
      <c r="B377" s="186" t="s">
        <v>2673</v>
      </c>
      <c r="C377" s="101">
        <v>1</v>
      </c>
      <c r="D377" s="133">
        <v>0.05</v>
      </c>
      <c r="E377" s="101">
        <v>1</v>
      </c>
      <c r="F377" s="163">
        <v>143.30000000000001</v>
      </c>
    </row>
    <row r="378" spans="1:6" s="81" customFormat="1">
      <c r="A378" s="11" t="s">
        <v>2546</v>
      </c>
      <c r="B378" s="186" t="s">
        <v>2674</v>
      </c>
      <c r="C378" s="101">
        <v>1</v>
      </c>
      <c r="D378" s="133">
        <v>0.02</v>
      </c>
      <c r="E378" s="101">
        <v>1</v>
      </c>
      <c r="F378" s="163">
        <v>132.30000000000001</v>
      </c>
    </row>
    <row r="379" spans="1:6" s="81" customFormat="1">
      <c r="A379" s="11" t="s">
        <v>2547</v>
      </c>
      <c r="B379" s="186" t="s">
        <v>2675</v>
      </c>
      <c r="C379" s="101">
        <v>1</v>
      </c>
      <c r="D379" s="133">
        <v>0.02</v>
      </c>
      <c r="E379" s="101">
        <v>1</v>
      </c>
      <c r="F379" s="163">
        <v>99.2</v>
      </c>
    </row>
    <row r="380" spans="1:6" s="81" customFormat="1">
      <c r="A380" s="11" t="s">
        <v>2548</v>
      </c>
      <c r="B380" s="186" t="s">
        <v>2549</v>
      </c>
      <c r="C380" s="101">
        <v>1</v>
      </c>
      <c r="D380" s="133">
        <v>0.02</v>
      </c>
      <c r="E380" s="101">
        <v>1</v>
      </c>
      <c r="F380" s="163">
        <v>88.2</v>
      </c>
    </row>
    <row r="381" spans="1:6" s="81" customFormat="1">
      <c r="A381" s="11" t="s">
        <v>2550</v>
      </c>
      <c r="B381" s="186" t="s">
        <v>2551</v>
      </c>
      <c r="C381" s="101">
        <v>1</v>
      </c>
      <c r="D381" s="133">
        <v>0.05</v>
      </c>
      <c r="E381" s="101">
        <v>1</v>
      </c>
      <c r="F381" s="163">
        <v>204</v>
      </c>
    </row>
    <row r="382" spans="1:6">
      <c r="A382" s="66"/>
      <c r="B382" s="54"/>
      <c r="C382" s="50"/>
      <c r="D382" s="49"/>
      <c r="E382" s="50"/>
    </row>
    <row r="383" spans="1:6">
      <c r="A383" s="66"/>
      <c r="B383" s="54"/>
      <c r="C383" s="50"/>
      <c r="D383" s="49"/>
      <c r="E383" s="50"/>
    </row>
    <row r="384" spans="1:6" ht="12">
      <c r="A384" s="112" t="s">
        <v>2515</v>
      </c>
      <c r="B384" s="55" t="s">
        <v>2720</v>
      </c>
      <c r="C384" s="50"/>
      <c r="D384" s="49"/>
      <c r="E384" s="50"/>
    </row>
    <row r="385" spans="1:6" ht="24">
      <c r="A385" s="48" t="s">
        <v>311</v>
      </c>
      <c r="B385" s="27" t="s">
        <v>312</v>
      </c>
      <c r="C385" s="17" t="s">
        <v>308</v>
      </c>
      <c r="D385" s="18" t="s">
        <v>310</v>
      </c>
      <c r="E385" s="19" t="s">
        <v>1221</v>
      </c>
      <c r="F385" s="104" t="s">
        <v>1222</v>
      </c>
    </row>
    <row r="386" spans="1:6" s="8" customFormat="1">
      <c r="A386" s="67" t="s">
        <v>59</v>
      </c>
      <c r="B386" s="46" t="s">
        <v>1777</v>
      </c>
      <c r="C386" s="26">
        <v>6</v>
      </c>
      <c r="D386" s="25">
        <v>0.22</v>
      </c>
      <c r="E386" s="26">
        <v>5</v>
      </c>
      <c r="F386" s="162">
        <v>61.5</v>
      </c>
    </row>
    <row r="387" spans="1:6" s="4" customFormat="1">
      <c r="A387" s="42" t="s">
        <v>1290</v>
      </c>
      <c r="B387" s="45" t="s">
        <v>1778</v>
      </c>
      <c r="C387" s="29">
        <v>6</v>
      </c>
      <c r="D387" s="30">
        <v>0.37</v>
      </c>
      <c r="E387" s="29">
        <v>6.6</v>
      </c>
      <c r="F387" s="162">
        <v>46.9</v>
      </c>
    </row>
    <row r="388" spans="1:6" s="140" customFormat="1">
      <c r="A388" s="137" t="s">
        <v>2614</v>
      </c>
      <c r="B388" s="191" t="s">
        <v>2616</v>
      </c>
      <c r="C388" s="138">
        <v>6</v>
      </c>
      <c r="D388" s="139">
        <v>0.15</v>
      </c>
      <c r="E388" s="138">
        <v>7</v>
      </c>
      <c r="F388" s="163">
        <v>65.099999999999994</v>
      </c>
    </row>
    <row r="389" spans="1:6" s="140" customFormat="1">
      <c r="A389" s="137" t="s">
        <v>2615</v>
      </c>
      <c r="B389" s="191" t="s">
        <v>2617</v>
      </c>
      <c r="C389" s="138">
        <v>6</v>
      </c>
      <c r="D389" s="139">
        <v>0.15</v>
      </c>
      <c r="E389" s="138">
        <v>3</v>
      </c>
      <c r="F389" s="163">
        <v>42</v>
      </c>
    </row>
    <row r="390" spans="1:6">
      <c r="A390" s="66" t="s">
        <v>58</v>
      </c>
      <c r="B390" s="54" t="s">
        <v>113</v>
      </c>
      <c r="C390" s="50">
        <v>6</v>
      </c>
      <c r="D390" s="49">
        <v>0.22</v>
      </c>
      <c r="E390" s="50">
        <v>9</v>
      </c>
      <c r="F390" s="162">
        <v>125.8</v>
      </c>
    </row>
    <row r="391" spans="1:6">
      <c r="A391" s="66" t="s">
        <v>57</v>
      </c>
      <c r="B391" s="54" t="s">
        <v>112</v>
      </c>
      <c r="C391" s="50">
        <v>6</v>
      </c>
      <c r="D391" s="49">
        <v>0.22</v>
      </c>
      <c r="E391" s="50">
        <v>7</v>
      </c>
      <c r="F391" s="162">
        <v>118.9</v>
      </c>
    </row>
    <row r="392" spans="1:6">
      <c r="A392" s="66" t="s">
        <v>276</v>
      </c>
      <c r="B392" s="46" t="s">
        <v>1268</v>
      </c>
      <c r="C392" s="50">
        <v>6</v>
      </c>
      <c r="D392" s="49">
        <v>0.22</v>
      </c>
      <c r="E392" s="50">
        <v>3</v>
      </c>
      <c r="F392" s="162">
        <v>53.4</v>
      </c>
    </row>
    <row r="393" spans="1:6" s="81" customFormat="1">
      <c r="A393" s="12" t="s">
        <v>2618</v>
      </c>
      <c r="B393" s="159" t="s">
        <v>2619</v>
      </c>
      <c r="C393" s="135">
        <v>6</v>
      </c>
      <c r="D393" s="136">
        <v>0.16</v>
      </c>
      <c r="E393" s="135">
        <f>(9.8*6)/16</f>
        <v>3.6750000000000003</v>
      </c>
      <c r="F393" s="163">
        <v>43.1</v>
      </c>
    </row>
    <row r="394" spans="1:6">
      <c r="A394" s="66"/>
      <c r="B394" s="46"/>
      <c r="C394" s="50"/>
      <c r="D394" s="49"/>
      <c r="E394" s="50"/>
    </row>
    <row r="395" spans="1:6" ht="12">
      <c r="A395" s="160" t="s">
        <v>2722</v>
      </c>
      <c r="B395" s="193" t="s">
        <v>2721</v>
      </c>
      <c r="E395" s="5"/>
    </row>
    <row r="396" spans="1:6" ht="24">
      <c r="A396" s="48" t="s">
        <v>311</v>
      </c>
      <c r="B396" s="27" t="s">
        <v>312</v>
      </c>
      <c r="C396" s="17" t="s">
        <v>308</v>
      </c>
      <c r="D396" s="18" t="s">
        <v>310</v>
      </c>
      <c r="E396" s="19" t="s">
        <v>1221</v>
      </c>
      <c r="F396" s="104" t="s">
        <v>1222</v>
      </c>
    </row>
    <row r="397" spans="1:6" ht="23.4">
      <c r="A397" s="28" t="s">
        <v>1596</v>
      </c>
      <c r="B397" s="46" t="s">
        <v>2621</v>
      </c>
      <c r="C397" s="26">
        <v>4</v>
      </c>
      <c r="D397" s="25">
        <v>0.04</v>
      </c>
      <c r="E397" s="26">
        <v>1</v>
      </c>
      <c r="F397" s="162">
        <v>26</v>
      </c>
    </row>
    <row r="398" spans="1:6" ht="12">
      <c r="A398" s="28" t="s">
        <v>1597</v>
      </c>
      <c r="B398" s="46" t="s">
        <v>2622</v>
      </c>
      <c r="C398" s="26">
        <v>4</v>
      </c>
      <c r="D398" s="25">
        <v>0.04</v>
      </c>
      <c r="E398" s="26">
        <v>1</v>
      </c>
      <c r="F398" s="162">
        <v>26</v>
      </c>
    </row>
    <row r="400" spans="1:6" s="81" customFormat="1" ht="22.8">
      <c r="A400" s="100" t="s">
        <v>2620</v>
      </c>
      <c r="B400" s="140" t="s">
        <v>2623</v>
      </c>
      <c r="C400" s="101">
        <v>6</v>
      </c>
      <c r="D400" s="133">
        <v>0.05</v>
      </c>
      <c r="E400" s="101">
        <v>2</v>
      </c>
      <c r="F400" s="163">
        <v>43.1</v>
      </c>
    </row>
    <row r="401" spans="1:6">
      <c r="A401" s="66"/>
      <c r="B401" s="46"/>
      <c r="C401" s="50"/>
      <c r="D401" s="49"/>
      <c r="E401" s="50"/>
    </row>
    <row r="402" spans="1:6">
      <c r="A402" s="66"/>
      <c r="B402" s="46"/>
      <c r="C402" s="50"/>
      <c r="D402" s="49"/>
      <c r="E402" s="50"/>
    </row>
    <row r="403" spans="1:6">
      <c r="A403" s="66"/>
      <c r="B403" s="54"/>
      <c r="C403" s="50"/>
      <c r="D403" s="49"/>
      <c r="E403" s="50"/>
    </row>
    <row r="404" spans="1:6" ht="24">
      <c r="A404" s="112" t="s">
        <v>2257</v>
      </c>
      <c r="B404" s="55" t="s">
        <v>2723</v>
      </c>
      <c r="C404" s="50"/>
      <c r="D404" s="49"/>
      <c r="E404" s="50"/>
    </row>
    <row r="405" spans="1:6" ht="24">
      <c r="A405" s="48" t="s">
        <v>311</v>
      </c>
      <c r="B405" s="27" t="s">
        <v>312</v>
      </c>
      <c r="C405" s="17" t="s">
        <v>308</v>
      </c>
      <c r="D405" s="18" t="s">
        <v>310</v>
      </c>
      <c r="E405" s="19" t="s">
        <v>1221</v>
      </c>
      <c r="F405" s="104" t="s">
        <v>1222</v>
      </c>
    </row>
    <row r="406" spans="1:6" ht="22.8">
      <c r="A406" s="28" t="s">
        <v>1694</v>
      </c>
      <c r="B406" s="46" t="s">
        <v>1779</v>
      </c>
      <c r="C406" s="34">
        <v>6</v>
      </c>
      <c r="D406" s="30">
        <v>0.19</v>
      </c>
      <c r="E406" s="29">
        <v>3</v>
      </c>
      <c r="F406" s="162">
        <v>122</v>
      </c>
    </row>
    <row r="407" spans="1:6">
      <c r="A407" s="28" t="s">
        <v>1954</v>
      </c>
      <c r="B407" s="46" t="s">
        <v>1955</v>
      </c>
      <c r="C407" s="34">
        <v>1</v>
      </c>
      <c r="D407" s="30"/>
      <c r="E407" s="29"/>
      <c r="F407" s="162">
        <v>27.8</v>
      </c>
    </row>
    <row r="408" spans="1:6">
      <c r="A408" s="28"/>
      <c r="B408" s="46"/>
      <c r="C408" s="34"/>
      <c r="D408" s="30"/>
      <c r="E408" s="29"/>
    </row>
    <row r="409" spans="1:6" s="4" customFormat="1">
      <c r="A409" s="68" t="s">
        <v>1974</v>
      </c>
      <c r="B409" s="46" t="s">
        <v>2185</v>
      </c>
      <c r="C409" s="24">
        <v>12</v>
      </c>
      <c r="D409" s="25">
        <v>0.3</v>
      </c>
      <c r="E409" s="26">
        <v>2</v>
      </c>
      <c r="F409" s="162">
        <v>12.2</v>
      </c>
    </row>
    <row r="410" spans="1:6" s="140" customFormat="1">
      <c r="A410" s="141" t="s">
        <v>2516</v>
      </c>
      <c r="B410" s="159" t="s">
        <v>2517</v>
      </c>
      <c r="C410" s="142">
        <v>12</v>
      </c>
      <c r="D410" s="143">
        <v>0.3</v>
      </c>
      <c r="E410" s="144">
        <v>2</v>
      </c>
      <c r="F410" s="163">
        <v>11.4</v>
      </c>
    </row>
    <row r="411" spans="1:6" s="4" customFormat="1">
      <c r="A411" s="69" t="s">
        <v>1975</v>
      </c>
      <c r="B411" s="46" t="s">
        <v>2186</v>
      </c>
      <c r="C411" s="29">
        <v>12</v>
      </c>
      <c r="D411" s="30">
        <v>0.2</v>
      </c>
      <c r="E411" s="29">
        <v>2</v>
      </c>
      <c r="F411" s="162">
        <v>11.4</v>
      </c>
    </row>
    <row r="412" spans="1:6" s="4" customFormat="1" ht="22.8">
      <c r="A412" s="69" t="s">
        <v>1976</v>
      </c>
      <c r="B412" s="46" t="s">
        <v>2187</v>
      </c>
      <c r="C412" s="29">
        <v>12</v>
      </c>
      <c r="D412" s="30">
        <v>0.2</v>
      </c>
      <c r="E412" s="29">
        <v>2</v>
      </c>
      <c r="F412" s="162">
        <v>10.9</v>
      </c>
    </row>
    <row r="413" spans="1:6" s="4" customFormat="1">
      <c r="A413" s="69" t="s">
        <v>1977</v>
      </c>
      <c r="B413" s="45" t="s">
        <v>1902</v>
      </c>
      <c r="C413" s="29">
        <v>12</v>
      </c>
      <c r="D413" s="30">
        <v>0.14000000000000001</v>
      </c>
      <c r="E413" s="29">
        <v>2</v>
      </c>
      <c r="F413" s="162">
        <v>10.7</v>
      </c>
    </row>
    <row r="414" spans="1:6" s="4" customFormat="1">
      <c r="A414" s="69"/>
      <c r="B414" s="45"/>
      <c r="C414" s="29"/>
      <c r="D414" s="30"/>
      <c r="E414" s="29"/>
      <c r="F414" s="116"/>
    </row>
    <row r="415" spans="1:6" s="140" customFormat="1" ht="12">
      <c r="A415" s="147" t="s">
        <v>2256</v>
      </c>
      <c r="B415" s="148" t="s">
        <v>2724</v>
      </c>
      <c r="C415" s="135"/>
      <c r="D415" s="136"/>
      <c r="E415" s="135"/>
      <c r="F415" s="164"/>
    </row>
    <row r="416" spans="1:6" s="140" customFormat="1" ht="24">
      <c r="A416" s="149" t="s">
        <v>311</v>
      </c>
      <c r="B416" s="150" t="s">
        <v>312</v>
      </c>
      <c r="C416" s="151" t="s">
        <v>308</v>
      </c>
      <c r="D416" s="152" t="s">
        <v>310</v>
      </c>
      <c r="E416" s="153" t="s">
        <v>1221</v>
      </c>
      <c r="F416" s="104" t="s">
        <v>1222</v>
      </c>
    </row>
    <row r="417" spans="1:6" s="81" customFormat="1">
      <c r="A417" s="100" t="s">
        <v>2552</v>
      </c>
      <c r="B417" s="186" t="s">
        <v>2624</v>
      </c>
      <c r="C417" s="101">
        <v>12</v>
      </c>
      <c r="D417" s="133">
        <v>0.3</v>
      </c>
      <c r="E417" s="101">
        <v>4</v>
      </c>
      <c r="F417" s="163">
        <v>44.1</v>
      </c>
    </row>
    <row r="418" spans="1:6" s="81" customFormat="1">
      <c r="A418" s="100" t="s">
        <v>2553</v>
      </c>
      <c r="B418" s="186" t="s">
        <v>2625</v>
      </c>
      <c r="C418" s="101">
        <v>12</v>
      </c>
      <c r="D418" s="133">
        <v>0.3</v>
      </c>
      <c r="E418" s="101">
        <v>4</v>
      </c>
      <c r="F418" s="163">
        <v>66.2</v>
      </c>
    </row>
    <row r="419" spans="1:6" s="81" customFormat="1">
      <c r="A419" s="100"/>
      <c r="B419" s="140"/>
      <c r="C419" s="101"/>
      <c r="D419" s="133"/>
      <c r="E419" s="101"/>
      <c r="F419" s="165"/>
    </row>
    <row r="420" spans="1:6" s="81" customFormat="1">
      <c r="A420" s="100" t="s">
        <v>2554</v>
      </c>
      <c r="B420" s="186" t="s">
        <v>2626</v>
      </c>
      <c r="C420" s="101">
        <v>12</v>
      </c>
      <c r="D420" s="133">
        <v>0.3</v>
      </c>
      <c r="E420" s="101">
        <v>6</v>
      </c>
      <c r="F420" s="163">
        <v>44.1</v>
      </c>
    </row>
    <row r="421" spans="1:6" s="81" customFormat="1">
      <c r="A421" s="100" t="s">
        <v>2555</v>
      </c>
      <c r="B421" s="186" t="s">
        <v>2627</v>
      </c>
      <c r="C421" s="101">
        <v>12</v>
      </c>
      <c r="D421" s="133">
        <v>0.3</v>
      </c>
      <c r="E421" s="101">
        <v>6</v>
      </c>
      <c r="F421" s="163">
        <v>66.2</v>
      </c>
    </row>
    <row r="422" spans="1:6" s="81" customFormat="1">
      <c r="A422" s="100"/>
      <c r="B422" s="140"/>
      <c r="C422" s="101"/>
      <c r="D422" s="133"/>
      <c r="E422" s="101"/>
      <c r="F422" s="165"/>
    </row>
    <row r="423" spans="1:6" s="81" customFormat="1">
      <c r="A423" s="100" t="s">
        <v>2556</v>
      </c>
      <c r="B423" s="186" t="s">
        <v>2628</v>
      </c>
      <c r="C423" s="101">
        <v>12</v>
      </c>
      <c r="D423" s="133">
        <v>0.3</v>
      </c>
      <c r="E423" s="101">
        <v>4</v>
      </c>
      <c r="F423" s="163">
        <v>39.700000000000003</v>
      </c>
    </row>
    <row r="424" spans="1:6" s="81" customFormat="1">
      <c r="A424" s="100" t="s">
        <v>2557</v>
      </c>
      <c r="B424" s="186" t="s">
        <v>2629</v>
      </c>
      <c r="C424" s="101">
        <v>12</v>
      </c>
      <c r="D424" s="133">
        <v>0.3</v>
      </c>
      <c r="E424" s="101">
        <v>4</v>
      </c>
      <c r="F424" s="163">
        <v>60.7</v>
      </c>
    </row>
    <row r="425" spans="1:6" s="81" customFormat="1">
      <c r="A425" s="100"/>
      <c r="B425" s="140"/>
      <c r="C425" s="101"/>
      <c r="D425" s="133"/>
      <c r="E425" s="101"/>
      <c r="F425" s="165"/>
    </row>
    <row r="426" spans="1:6" s="81" customFormat="1">
      <c r="A426" s="100" t="s">
        <v>2558</v>
      </c>
      <c r="B426" s="186" t="s">
        <v>2559</v>
      </c>
      <c r="C426" s="101">
        <v>6</v>
      </c>
      <c r="D426" s="133">
        <v>0.28999999999999998</v>
      </c>
      <c r="E426" s="101">
        <v>9</v>
      </c>
      <c r="F426" s="163">
        <v>127.9</v>
      </c>
    </row>
    <row r="427" spans="1:6" s="81" customFormat="1">
      <c r="A427" s="100" t="s">
        <v>2560</v>
      </c>
      <c r="B427" s="186" t="s">
        <v>2561</v>
      </c>
      <c r="C427" s="101">
        <v>6</v>
      </c>
      <c r="D427" s="133">
        <v>0.28999999999999998</v>
      </c>
      <c r="E427" s="101">
        <v>9</v>
      </c>
      <c r="F427" s="163">
        <v>193</v>
      </c>
    </row>
    <row r="428" spans="1:6" s="4" customFormat="1">
      <c r="A428" s="69"/>
      <c r="B428" s="45"/>
      <c r="C428" s="29"/>
      <c r="D428" s="30"/>
      <c r="E428" s="29"/>
      <c r="F428" s="116"/>
    </row>
    <row r="429" spans="1:6" s="4" customFormat="1">
      <c r="A429" s="69"/>
      <c r="B429" s="45"/>
      <c r="C429" s="29"/>
      <c r="D429" s="30"/>
      <c r="E429" s="29"/>
      <c r="F429" s="116"/>
    </row>
    <row r="430" spans="1:6" s="4" customFormat="1" ht="12">
      <c r="A430" s="48"/>
      <c r="B430" s="27"/>
      <c r="C430" s="17"/>
      <c r="D430" s="18"/>
      <c r="E430" s="19"/>
      <c r="F430" s="116"/>
    </row>
    <row r="431" spans="1:6" ht="12">
      <c r="A431" s="37" t="s">
        <v>2518</v>
      </c>
      <c r="B431" s="27" t="s">
        <v>2725</v>
      </c>
      <c r="C431" s="34"/>
      <c r="D431" s="30"/>
      <c r="E431" s="29"/>
    </row>
    <row r="432" spans="1:6" ht="24">
      <c r="A432" s="48" t="s">
        <v>311</v>
      </c>
      <c r="B432" s="27" t="s">
        <v>312</v>
      </c>
      <c r="C432" s="17" t="s">
        <v>308</v>
      </c>
      <c r="D432" s="18" t="s">
        <v>310</v>
      </c>
      <c r="E432" s="19" t="s">
        <v>1221</v>
      </c>
      <c r="F432" s="104" t="s">
        <v>1222</v>
      </c>
    </row>
    <row r="433" spans="1:6" ht="22.8">
      <c r="A433" s="28" t="s">
        <v>387</v>
      </c>
      <c r="B433" s="46" t="s">
        <v>1761</v>
      </c>
      <c r="C433" s="26">
        <v>1</v>
      </c>
      <c r="D433" s="25">
        <v>2</v>
      </c>
      <c r="E433" s="26">
        <v>15</v>
      </c>
      <c r="F433" s="162">
        <v>920.9</v>
      </c>
    </row>
    <row r="434" spans="1:6" s="4" customFormat="1" ht="22.8">
      <c r="A434" s="28" t="s">
        <v>1351</v>
      </c>
      <c r="B434" s="46" t="s">
        <v>1762</v>
      </c>
      <c r="C434" s="29">
        <v>1</v>
      </c>
      <c r="D434" s="30">
        <v>1</v>
      </c>
      <c r="E434" s="29">
        <v>8</v>
      </c>
      <c r="F434" s="162">
        <v>460.4</v>
      </c>
    </row>
    <row r="435" spans="1:6" s="4" customFormat="1">
      <c r="A435" s="69" t="s">
        <v>1352</v>
      </c>
      <c r="B435" s="56" t="s">
        <v>1763</v>
      </c>
      <c r="C435" s="29">
        <v>1</v>
      </c>
      <c r="D435" s="30">
        <v>1</v>
      </c>
      <c r="E435" s="29">
        <v>8</v>
      </c>
      <c r="F435" s="162">
        <v>460.4</v>
      </c>
    </row>
    <row r="436" spans="1:6" s="4" customFormat="1">
      <c r="A436" s="69" t="s">
        <v>1353</v>
      </c>
      <c r="B436" s="56" t="s">
        <v>1764</v>
      </c>
      <c r="C436" s="29">
        <v>1</v>
      </c>
      <c r="D436" s="30">
        <v>1</v>
      </c>
      <c r="E436" s="29">
        <v>8</v>
      </c>
      <c r="F436" s="162">
        <v>460.4</v>
      </c>
    </row>
    <row r="437" spans="1:6" s="4" customFormat="1">
      <c r="A437" s="28" t="s">
        <v>1948</v>
      </c>
      <c r="B437" s="46" t="s">
        <v>1633</v>
      </c>
      <c r="C437" s="26">
        <v>12</v>
      </c>
      <c r="D437" s="25">
        <v>0.03</v>
      </c>
      <c r="E437" s="26">
        <v>1</v>
      </c>
      <c r="F437" s="162">
        <v>9.6</v>
      </c>
    </row>
    <row r="438" spans="1:6" s="4" customFormat="1">
      <c r="A438" s="28" t="s">
        <v>319</v>
      </c>
      <c r="B438" s="46" t="s">
        <v>1765</v>
      </c>
      <c r="C438" s="26">
        <v>12</v>
      </c>
      <c r="D438" s="25">
        <v>0.03</v>
      </c>
      <c r="E438" s="26">
        <v>1</v>
      </c>
      <c r="F438" s="162">
        <v>9.6</v>
      </c>
    </row>
    <row r="439" spans="1:6" s="4" customFormat="1">
      <c r="A439" s="28" t="s">
        <v>320</v>
      </c>
      <c r="B439" s="46" t="s">
        <v>1766</v>
      </c>
      <c r="C439" s="26">
        <v>12</v>
      </c>
      <c r="D439" s="25">
        <v>0.03</v>
      </c>
      <c r="E439" s="26">
        <v>1</v>
      </c>
      <c r="F439" s="162">
        <v>9.6</v>
      </c>
    </row>
    <row r="440" spans="1:6" s="4" customFormat="1">
      <c r="A440" s="28" t="s">
        <v>321</v>
      </c>
      <c r="B440" s="46" t="s">
        <v>1767</v>
      </c>
      <c r="C440" s="26">
        <v>12</v>
      </c>
      <c r="D440" s="25">
        <v>0.03</v>
      </c>
      <c r="E440" s="26">
        <v>1</v>
      </c>
      <c r="F440" s="162">
        <v>9.6</v>
      </c>
    </row>
    <row r="441" spans="1:6" s="4" customFormat="1">
      <c r="A441" s="28" t="s">
        <v>322</v>
      </c>
      <c r="B441" s="46" t="s">
        <v>1768</v>
      </c>
      <c r="C441" s="26">
        <v>12</v>
      </c>
      <c r="D441" s="25">
        <v>0.03</v>
      </c>
      <c r="E441" s="26">
        <v>1</v>
      </c>
      <c r="F441" s="162">
        <v>9.6</v>
      </c>
    </row>
    <row r="442" spans="1:6" s="4" customFormat="1">
      <c r="A442" s="28" t="s">
        <v>323</v>
      </c>
      <c r="B442" s="46" t="s">
        <v>1769</v>
      </c>
      <c r="C442" s="26">
        <v>12</v>
      </c>
      <c r="D442" s="25">
        <v>0.03</v>
      </c>
      <c r="E442" s="26">
        <v>1</v>
      </c>
      <c r="F442" s="162">
        <v>9.6</v>
      </c>
    </row>
    <row r="443" spans="1:6" s="4" customFormat="1">
      <c r="A443" s="28" t="s">
        <v>324</v>
      </c>
      <c r="B443" s="46" t="s">
        <v>1770</v>
      </c>
      <c r="C443" s="26">
        <v>12</v>
      </c>
      <c r="D443" s="25">
        <v>0.03</v>
      </c>
      <c r="E443" s="26">
        <v>1</v>
      </c>
      <c r="F443" s="162">
        <v>9.6</v>
      </c>
    </row>
    <row r="444" spans="1:6" s="4" customFormat="1">
      <c r="A444" s="28" t="s">
        <v>318</v>
      </c>
      <c r="B444" s="46" t="s">
        <v>1771</v>
      </c>
      <c r="C444" s="26">
        <v>12</v>
      </c>
      <c r="D444" s="25">
        <v>0.03</v>
      </c>
      <c r="E444" s="26">
        <v>1</v>
      </c>
      <c r="F444" s="162">
        <v>9.5</v>
      </c>
    </row>
    <row r="445" spans="1:6" s="4" customFormat="1" ht="22.8">
      <c r="A445" s="28" t="s">
        <v>1949</v>
      </c>
      <c r="B445" s="46" t="s">
        <v>1951</v>
      </c>
      <c r="C445" s="26">
        <v>1</v>
      </c>
      <c r="D445" s="25">
        <v>0.24</v>
      </c>
      <c r="E445" s="26">
        <v>8</v>
      </c>
      <c r="F445" s="162">
        <v>920.9</v>
      </c>
    </row>
    <row r="446" spans="1:6" s="4" customFormat="1" ht="22.8">
      <c r="A446" s="28" t="s">
        <v>1950</v>
      </c>
      <c r="B446" s="46" t="s">
        <v>1952</v>
      </c>
      <c r="C446" s="26">
        <v>1</v>
      </c>
      <c r="D446" s="25">
        <v>0.12</v>
      </c>
      <c r="E446" s="26">
        <v>4</v>
      </c>
      <c r="F446" s="162">
        <v>460.4</v>
      </c>
    </row>
    <row r="447" spans="1:6" s="4" customFormat="1" ht="22.8">
      <c r="A447" s="28" t="s">
        <v>2096</v>
      </c>
      <c r="B447" s="46" t="s">
        <v>1953</v>
      </c>
      <c r="C447" s="26">
        <v>1</v>
      </c>
      <c r="D447" s="25">
        <v>0.12</v>
      </c>
      <c r="E447" s="26">
        <v>4</v>
      </c>
      <c r="F447" s="162">
        <v>460.4</v>
      </c>
    </row>
    <row r="448" spans="1:6" ht="22.8">
      <c r="A448" s="28" t="s">
        <v>2097</v>
      </c>
      <c r="B448" s="46" t="s">
        <v>2098</v>
      </c>
      <c r="C448" s="26">
        <v>1</v>
      </c>
      <c r="D448" s="25">
        <v>0.12</v>
      </c>
      <c r="E448" s="26">
        <v>4</v>
      </c>
      <c r="F448" s="162">
        <v>460.4</v>
      </c>
    </row>
    <row r="449" spans="1:6">
      <c r="A449" s="28"/>
      <c r="B449" s="46"/>
      <c r="C449" s="26"/>
      <c r="D449" s="25"/>
      <c r="E449" s="26"/>
    </row>
    <row r="450" spans="1:6" s="4" customFormat="1" ht="12">
      <c r="A450" s="37" t="s">
        <v>2519</v>
      </c>
      <c r="B450" s="27" t="s">
        <v>2726</v>
      </c>
      <c r="C450" s="29"/>
      <c r="D450" s="30"/>
      <c r="E450" s="29"/>
      <c r="F450" s="116"/>
    </row>
    <row r="451" spans="1:6" s="4" customFormat="1" ht="24">
      <c r="A451" s="48" t="s">
        <v>311</v>
      </c>
      <c r="B451" s="27" t="s">
        <v>312</v>
      </c>
      <c r="C451" s="17" t="s">
        <v>308</v>
      </c>
      <c r="D451" s="18" t="s">
        <v>310</v>
      </c>
      <c r="E451" s="19" t="s">
        <v>1221</v>
      </c>
      <c r="F451" s="104" t="s">
        <v>1222</v>
      </c>
    </row>
    <row r="452" spans="1:6" s="4" customFormat="1">
      <c r="A452" s="68" t="s">
        <v>434</v>
      </c>
      <c r="B452" s="46" t="s">
        <v>1772</v>
      </c>
      <c r="C452" s="24">
        <v>1</v>
      </c>
      <c r="D452" s="25">
        <v>0.31</v>
      </c>
      <c r="E452" s="26">
        <v>4</v>
      </c>
      <c r="F452" s="162">
        <v>249.5</v>
      </c>
    </row>
    <row r="453" spans="1:6" s="4" customFormat="1" ht="22.8">
      <c r="A453" s="42" t="s">
        <v>1480</v>
      </c>
      <c r="B453" s="46" t="s">
        <v>1773</v>
      </c>
      <c r="C453" s="24">
        <v>1</v>
      </c>
      <c r="D453" s="25">
        <v>0.31</v>
      </c>
      <c r="E453" s="26">
        <v>4</v>
      </c>
      <c r="F453" s="162">
        <v>249.5</v>
      </c>
    </row>
    <row r="454" spans="1:6" s="4" customFormat="1">
      <c r="A454" s="42"/>
      <c r="B454" s="46"/>
      <c r="C454" s="24"/>
      <c r="D454" s="25"/>
      <c r="E454" s="26"/>
      <c r="F454" s="116"/>
    </row>
    <row r="455" spans="1:6" s="4" customFormat="1">
      <c r="A455" s="28" t="s">
        <v>1481</v>
      </c>
      <c r="B455" s="46" t="s">
        <v>1774</v>
      </c>
      <c r="C455" s="29">
        <v>12</v>
      </c>
      <c r="D455" s="30">
        <v>0.1</v>
      </c>
      <c r="E455" s="29">
        <v>1</v>
      </c>
      <c r="F455" s="162">
        <v>6.9</v>
      </c>
    </row>
    <row r="456" spans="1:6" s="4" customFormat="1">
      <c r="A456" s="42" t="s">
        <v>1482</v>
      </c>
      <c r="B456" s="46" t="s">
        <v>1775</v>
      </c>
      <c r="C456" s="29">
        <v>12</v>
      </c>
      <c r="D456" s="30">
        <v>0.1</v>
      </c>
      <c r="E456" s="29">
        <v>1</v>
      </c>
      <c r="F456" s="162">
        <v>6.9</v>
      </c>
    </row>
    <row r="457" spans="1:6" s="4" customFormat="1">
      <c r="A457" s="42" t="s">
        <v>1483</v>
      </c>
      <c r="B457" s="46" t="s">
        <v>1776</v>
      </c>
      <c r="C457" s="29">
        <v>12</v>
      </c>
      <c r="D457" s="30">
        <v>0.1</v>
      </c>
      <c r="E457" s="29">
        <v>1</v>
      </c>
      <c r="F457" s="162">
        <v>6.9</v>
      </c>
    </row>
    <row r="458" spans="1:6" s="4" customFormat="1">
      <c r="A458" s="28"/>
      <c r="B458" s="46"/>
      <c r="C458" s="29"/>
      <c r="D458" s="30"/>
      <c r="E458" s="29"/>
      <c r="F458" s="116"/>
    </row>
    <row r="459" spans="1:6" ht="12">
      <c r="A459" s="37" t="s">
        <v>2520</v>
      </c>
      <c r="B459" s="27" t="s">
        <v>2727</v>
      </c>
      <c r="C459" s="34"/>
      <c r="D459" s="30"/>
      <c r="E459" s="29"/>
    </row>
    <row r="460" spans="1:6" ht="24">
      <c r="A460" s="48" t="s">
        <v>311</v>
      </c>
      <c r="B460" s="27" t="s">
        <v>312</v>
      </c>
      <c r="C460" s="17" t="s">
        <v>308</v>
      </c>
      <c r="D460" s="18" t="s">
        <v>310</v>
      </c>
      <c r="E460" s="19" t="s">
        <v>1221</v>
      </c>
      <c r="F460" s="104" t="s">
        <v>1222</v>
      </c>
    </row>
    <row r="461" spans="1:6">
      <c r="A461" s="28" t="s">
        <v>2099</v>
      </c>
      <c r="B461" s="46" t="s">
        <v>2100</v>
      </c>
      <c r="C461" s="34">
        <v>1</v>
      </c>
      <c r="D461" s="30">
        <v>0.17</v>
      </c>
      <c r="E461" s="29">
        <v>4</v>
      </c>
      <c r="F461" s="162">
        <v>375.5</v>
      </c>
    </row>
    <row r="462" spans="1:6">
      <c r="A462" s="28" t="s">
        <v>1956</v>
      </c>
      <c r="B462" s="46" t="s">
        <v>2181</v>
      </c>
      <c r="C462" s="34">
        <v>12</v>
      </c>
      <c r="D462" s="30">
        <v>0.04</v>
      </c>
      <c r="E462" s="29">
        <v>1</v>
      </c>
      <c r="F462" s="162">
        <v>7.9</v>
      </c>
    </row>
    <row r="463" spans="1:6">
      <c r="A463" s="28" t="s">
        <v>1957</v>
      </c>
      <c r="B463" s="46" t="s">
        <v>2182</v>
      </c>
      <c r="C463" s="34">
        <v>12</v>
      </c>
      <c r="D463" s="30">
        <v>0.04</v>
      </c>
      <c r="E463" s="29">
        <v>1</v>
      </c>
      <c r="F463" s="162">
        <v>7.9</v>
      </c>
    </row>
    <row r="464" spans="1:6" ht="22.8">
      <c r="A464" s="28" t="s">
        <v>1958</v>
      </c>
      <c r="B464" s="46" t="s">
        <v>2183</v>
      </c>
      <c r="C464" s="34">
        <v>12</v>
      </c>
      <c r="D464" s="30">
        <v>0.04</v>
      </c>
      <c r="E464" s="29">
        <v>1</v>
      </c>
      <c r="F464" s="162">
        <v>7.9</v>
      </c>
    </row>
    <row r="465" spans="1:6" ht="22.8">
      <c r="A465" s="28" t="s">
        <v>2250</v>
      </c>
      <c r="B465" s="46" t="s">
        <v>2253</v>
      </c>
      <c r="C465" s="34">
        <v>12</v>
      </c>
      <c r="D465" s="30">
        <v>0.04</v>
      </c>
      <c r="E465" s="29">
        <v>1</v>
      </c>
      <c r="F465" s="162">
        <v>7.9</v>
      </c>
    </row>
    <row r="466" spans="1:6" ht="22.8">
      <c r="A466" s="28" t="s">
        <v>2251</v>
      </c>
      <c r="B466" s="46" t="s">
        <v>2254</v>
      </c>
      <c r="C466" s="34">
        <v>12</v>
      </c>
      <c r="D466" s="30">
        <v>0.04</v>
      </c>
      <c r="E466" s="29">
        <v>1</v>
      </c>
      <c r="F466" s="162">
        <v>7.9</v>
      </c>
    </row>
    <row r="467" spans="1:6" ht="22.8">
      <c r="A467" s="28" t="s">
        <v>2252</v>
      </c>
      <c r="B467" s="46" t="s">
        <v>2255</v>
      </c>
      <c r="C467" s="34">
        <v>12</v>
      </c>
      <c r="D467" s="30">
        <v>0.04</v>
      </c>
      <c r="E467" s="29">
        <v>1</v>
      </c>
      <c r="F467" s="162">
        <v>7.9</v>
      </c>
    </row>
    <row r="468" spans="1:6">
      <c r="A468" s="28" t="s">
        <v>1959</v>
      </c>
      <c r="B468" s="46" t="s">
        <v>2184</v>
      </c>
      <c r="C468" s="34">
        <v>12</v>
      </c>
      <c r="D468" s="30">
        <v>0.04</v>
      </c>
      <c r="E468" s="29">
        <v>1</v>
      </c>
      <c r="F468" s="162">
        <v>7.9</v>
      </c>
    </row>
    <row r="469" spans="1:6">
      <c r="A469" s="28"/>
      <c r="B469" s="46"/>
      <c r="C469" s="34"/>
      <c r="D469" s="30"/>
      <c r="E469" s="29"/>
    </row>
    <row r="470" spans="1:6" ht="12">
      <c r="A470" s="112" t="s">
        <v>2521</v>
      </c>
      <c r="B470" s="55" t="s">
        <v>1695</v>
      </c>
      <c r="C470" s="50"/>
      <c r="D470" s="49"/>
      <c r="E470" s="50"/>
    </row>
    <row r="471" spans="1:6" ht="24">
      <c r="A471" s="48" t="s">
        <v>311</v>
      </c>
      <c r="B471" s="27" t="s">
        <v>312</v>
      </c>
      <c r="C471" s="17" t="s">
        <v>308</v>
      </c>
      <c r="D471" s="18" t="s">
        <v>310</v>
      </c>
      <c r="E471" s="19" t="s">
        <v>1221</v>
      </c>
      <c r="F471" s="104" t="s">
        <v>1222</v>
      </c>
    </row>
    <row r="472" spans="1:6" s="4" customFormat="1">
      <c r="A472" s="42" t="s">
        <v>1291</v>
      </c>
      <c r="B472" s="45" t="s">
        <v>2136</v>
      </c>
      <c r="C472" s="29">
        <v>6</v>
      </c>
      <c r="D472" s="30">
        <v>0.31</v>
      </c>
      <c r="E472" s="29">
        <v>3.2</v>
      </c>
      <c r="F472" s="162">
        <v>45.7</v>
      </c>
    </row>
    <row r="473" spans="1:6" s="4" customFormat="1">
      <c r="A473" s="28" t="s">
        <v>1571</v>
      </c>
      <c r="B473" s="45" t="s">
        <v>2143</v>
      </c>
      <c r="C473" s="34">
        <v>6</v>
      </c>
      <c r="D473" s="49">
        <v>0.16</v>
      </c>
      <c r="E473" s="50">
        <v>4</v>
      </c>
      <c r="F473" s="162">
        <v>72.3</v>
      </c>
    </row>
    <row r="474" spans="1:6">
      <c r="A474" s="66" t="s">
        <v>174</v>
      </c>
      <c r="B474" s="54" t="s">
        <v>2137</v>
      </c>
      <c r="C474" s="50">
        <v>6</v>
      </c>
      <c r="D474" s="49">
        <v>0.16</v>
      </c>
      <c r="E474" s="50">
        <v>4</v>
      </c>
      <c r="F474" s="162">
        <v>72.3</v>
      </c>
    </row>
    <row r="475" spans="1:6">
      <c r="A475" s="66" t="s">
        <v>13</v>
      </c>
      <c r="B475" s="54" t="s">
        <v>2138</v>
      </c>
      <c r="C475" s="50">
        <v>6</v>
      </c>
      <c r="D475" s="49">
        <v>0.16</v>
      </c>
      <c r="E475" s="50">
        <v>3</v>
      </c>
      <c r="F475" s="162">
        <v>56.7</v>
      </c>
    </row>
    <row r="476" spans="1:6" ht="22.8">
      <c r="A476" s="66" t="s">
        <v>192</v>
      </c>
      <c r="B476" s="54" t="s">
        <v>2139</v>
      </c>
      <c r="C476" s="50">
        <v>6</v>
      </c>
      <c r="D476" s="49">
        <v>0.15</v>
      </c>
      <c r="E476" s="50">
        <v>5</v>
      </c>
      <c r="F476" s="162">
        <v>37.6</v>
      </c>
    </row>
    <row r="477" spans="1:6">
      <c r="A477" s="66" t="s">
        <v>145</v>
      </c>
      <c r="B477" s="54" t="s">
        <v>2522</v>
      </c>
      <c r="C477" s="50">
        <v>6</v>
      </c>
      <c r="D477" s="49">
        <v>0.28999999999999998</v>
      </c>
      <c r="E477" s="50">
        <v>4</v>
      </c>
      <c r="F477" s="162">
        <v>32.9</v>
      </c>
    </row>
    <row r="478" spans="1:6" s="8" customFormat="1">
      <c r="A478" s="67" t="s">
        <v>1679</v>
      </c>
      <c r="B478" s="46" t="s">
        <v>1787</v>
      </c>
      <c r="C478" s="26">
        <v>6</v>
      </c>
      <c r="D478" s="25">
        <v>0.28999999999999998</v>
      </c>
      <c r="E478" s="26">
        <v>4</v>
      </c>
      <c r="F478" s="162">
        <v>32.9</v>
      </c>
    </row>
    <row r="479" spans="1:6">
      <c r="A479" s="66" t="s">
        <v>138</v>
      </c>
      <c r="B479" s="54" t="s">
        <v>1925</v>
      </c>
      <c r="C479" s="50">
        <v>6</v>
      </c>
      <c r="D479" s="49">
        <v>0.14000000000000001</v>
      </c>
      <c r="E479" s="50">
        <v>3</v>
      </c>
      <c r="F479" s="162">
        <v>62.6</v>
      </c>
    </row>
    <row r="480" spans="1:6">
      <c r="A480" s="66" t="s">
        <v>68</v>
      </c>
      <c r="B480" s="54" t="s">
        <v>1926</v>
      </c>
      <c r="C480" s="50">
        <v>12</v>
      </c>
      <c r="D480" s="49">
        <v>7.0000000000000007E-2</v>
      </c>
      <c r="E480" s="50">
        <v>3</v>
      </c>
      <c r="F480" s="162">
        <v>35.299999999999997</v>
      </c>
    </row>
    <row r="481" spans="1:6" s="81" customFormat="1">
      <c r="A481" s="12" t="s">
        <v>2511</v>
      </c>
      <c r="B481" s="134" t="s">
        <v>2523</v>
      </c>
      <c r="C481" s="135">
        <v>6</v>
      </c>
      <c r="D481" s="136">
        <v>0.28999999999999998</v>
      </c>
      <c r="E481" s="135">
        <v>4</v>
      </c>
      <c r="F481" s="163">
        <v>25</v>
      </c>
    </row>
    <row r="482" spans="1:6">
      <c r="A482" s="66"/>
      <c r="B482" s="54"/>
      <c r="C482" s="50"/>
      <c r="D482" s="49"/>
      <c r="E482" s="50"/>
    </row>
    <row r="483" spans="1:6" ht="12">
      <c r="A483" s="112" t="s">
        <v>2524</v>
      </c>
      <c r="B483" s="55" t="s">
        <v>394</v>
      </c>
      <c r="C483" s="50"/>
      <c r="D483" s="49"/>
      <c r="E483" s="50"/>
    </row>
    <row r="484" spans="1:6" ht="24">
      <c r="A484" s="48" t="s">
        <v>311</v>
      </c>
      <c r="B484" s="27" t="s">
        <v>312</v>
      </c>
      <c r="C484" s="17" t="s">
        <v>308</v>
      </c>
      <c r="D484" s="18" t="s">
        <v>310</v>
      </c>
      <c r="E484" s="19" t="s">
        <v>1221</v>
      </c>
      <c r="F484" s="104" t="s">
        <v>1222</v>
      </c>
    </row>
    <row r="485" spans="1:6">
      <c r="A485" s="66" t="s">
        <v>246</v>
      </c>
      <c r="B485" s="54" t="s">
        <v>1798</v>
      </c>
      <c r="C485" s="50">
        <v>6</v>
      </c>
      <c r="D485" s="49">
        <v>0.19</v>
      </c>
      <c r="E485" s="50">
        <v>5</v>
      </c>
      <c r="F485" s="162">
        <v>138.5</v>
      </c>
    </row>
    <row r="486" spans="1:6" s="23" customFormat="1">
      <c r="A486" s="66" t="s">
        <v>199</v>
      </c>
      <c r="B486" s="54" t="s">
        <v>1144</v>
      </c>
      <c r="C486" s="50">
        <v>12</v>
      </c>
      <c r="D486" s="49">
        <v>7.0000000000000007E-2</v>
      </c>
      <c r="E486" s="50">
        <v>7</v>
      </c>
      <c r="F486" s="162">
        <v>28.8</v>
      </c>
    </row>
    <row r="487" spans="1:6">
      <c r="A487" s="66" t="s">
        <v>245</v>
      </c>
      <c r="B487" s="54" t="s">
        <v>1145</v>
      </c>
      <c r="C487" s="50">
        <v>12</v>
      </c>
      <c r="D487" s="49">
        <v>7.0000000000000007E-2</v>
      </c>
      <c r="E487" s="50">
        <v>7</v>
      </c>
      <c r="F487" s="162">
        <v>28.8</v>
      </c>
    </row>
    <row r="488" spans="1:6">
      <c r="A488" s="66" t="s">
        <v>297</v>
      </c>
      <c r="B488" s="54" t="s">
        <v>1146</v>
      </c>
      <c r="C488" s="50">
        <v>12</v>
      </c>
      <c r="D488" s="49">
        <v>0.01</v>
      </c>
      <c r="E488" s="50">
        <v>3</v>
      </c>
      <c r="F488" s="162">
        <v>19.3</v>
      </c>
    </row>
    <row r="489" spans="1:6">
      <c r="A489" s="66" t="s">
        <v>238</v>
      </c>
      <c r="B489" s="54" t="s">
        <v>2140</v>
      </c>
      <c r="C489" s="50">
        <v>6</v>
      </c>
      <c r="D489" s="49">
        <v>0.1</v>
      </c>
      <c r="E489" s="50">
        <v>4</v>
      </c>
      <c r="F489" s="162">
        <v>25.4</v>
      </c>
    </row>
    <row r="490" spans="1:6">
      <c r="A490" s="72"/>
      <c r="B490" s="54"/>
      <c r="C490" s="50"/>
      <c r="D490" s="49"/>
      <c r="E490" s="50"/>
    </row>
    <row r="491" spans="1:6" ht="12">
      <c r="A491" s="112" t="s">
        <v>2525</v>
      </c>
      <c r="B491" s="131" t="s">
        <v>2630</v>
      </c>
      <c r="C491" s="50"/>
      <c r="D491" s="49"/>
      <c r="E491" s="50"/>
    </row>
    <row r="492" spans="1:6" ht="12">
      <c r="A492" s="112"/>
      <c r="B492" s="55" t="s">
        <v>2258</v>
      </c>
      <c r="C492" s="50"/>
      <c r="D492" s="49"/>
      <c r="E492" s="50"/>
    </row>
    <row r="493" spans="1:6" s="4" customFormat="1" ht="24">
      <c r="A493" s="48" t="s">
        <v>311</v>
      </c>
      <c r="B493" s="27" t="s">
        <v>312</v>
      </c>
      <c r="C493" s="17" t="s">
        <v>308</v>
      </c>
      <c r="D493" s="18" t="s">
        <v>310</v>
      </c>
      <c r="E493" s="19" t="s">
        <v>1221</v>
      </c>
      <c r="F493" s="104" t="s">
        <v>1222</v>
      </c>
    </row>
    <row r="494" spans="1:6">
      <c r="A494" s="66" t="s">
        <v>60</v>
      </c>
      <c r="B494" s="54" t="s">
        <v>114</v>
      </c>
      <c r="C494" s="50">
        <v>12</v>
      </c>
      <c r="D494" s="49">
        <v>0.03</v>
      </c>
      <c r="E494" s="50">
        <v>1</v>
      </c>
      <c r="F494" s="162">
        <v>4.5999999999999996</v>
      </c>
    </row>
    <row r="495" spans="1:6">
      <c r="A495" s="66" t="s">
        <v>61</v>
      </c>
      <c r="B495" s="54" t="s">
        <v>115</v>
      </c>
      <c r="C495" s="50">
        <v>12</v>
      </c>
      <c r="D495" s="49">
        <v>0.03</v>
      </c>
      <c r="E495" s="50">
        <v>1</v>
      </c>
      <c r="F495" s="162">
        <v>4.5999999999999996</v>
      </c>
    </row>
    <row r="496" spans="1:6">
      <c r="A496" s="66" t="s">
        <v>67</v>
      </c>
      <c r="B496" s="54" t="s">
        <v>121</v>
      </c>
      <c r="C496" s="50">
        <v>12</v>
      </c>
      <c r="D496" s="49">
        <v>0.04</v>
      </c>
      <c r="E496" s="50">
        <v>2</v>
      </c>
      <c r="F496" s="162">
        <v>5.3</v>
      </c>
    </row>
    <row r="497" spans="1:6">
      <c r="A497" s="66" t="s">
        <v>2261</v>
      </c>
      <c r="B497" s="54" t="s">
        <v>2265</v>
      </c>
      <c r="C497" s="50">
        <v>12</v>
      </c>
      <c r="D497" s="49">
        <v>0.05</v>
      </c>
      <c r="E497" s="50">
        <v>2</v>
      </c>
      <c r="F497" s="162">
        <v>6.7</v>
      </c>
    </row>
    <row r="498" spans="1:6">
      <c r="A498" s="66" t="s">
        <v>65</v>
      </c>
      <c r="B498" s="54" t="s">
        <v>119</v>
      </c>
      <c r="C498" s="50">
        <v>12</v>
      </c>
      <c r="D498" s="49">
        <v>0.05</v>
      </c>
      <c r="E498" s="50">
        <v>1</v>
      </c>
      <c r="F498" s="162">
        <v>4.9000000000000004</v>
      </c>
    </row>
    <row r="499" spans="1:6">
      <c r="A499" s="66" t="s">
        <v>63</v>
      </c>
      <c r="B499" s="54" t="s">
        <v>117</v>
      </c>
      <c r="C499" s="50">
        <v>12</v>
      </c>
      <c r="D499" s="49">
        <v>0.05</v>
      </c>
      <c r="E499" s="50">
        <v>2</v>
      </c>
      <c r="F499" s="162">
        <v>5.8</v>
      </c>
    </row>
    <row r="500" spans="1:6">
      <c r="A500" s="66" t="s">
        <v>2262</v>
      </c>
      <c r="B500" s="54" t="s">
        <v>2266</v>
      </c>
      <c r="C500" s="50">
        <v>12</v>
      </c>
      <c r="D500" s="49">
        <v>0.06</v>
      </c>
      <c r="E500" s="50">
        <v>2</v>
      </c>
      <c r="F500" s="162">
        <v>8.3000000000000007</v>
      </c>
    </row>
    <row r="501" spans="1:6">
      <c r="A501" s="66" t="s">
        <v>66</v>
      </c>
      <c r="B501" s="54" t="s">
        <v>120</v>
      </c>
      <c r="C501" s="50">
        <v>12</v>
      </c>
      <c r="D501" s="49">
        <v>0.06</v>
      </c>
      <c r="E501" s="50">
        <v>2</v>
      </c>
      <c r="F501" s="162">
        <v>5.3</v>
      </c>
    </row>
    <row r="502" spans="1:6">
      <c r="A502" s="66" t="s">
        <v>62</v>
      </c>
      <c r="B502" s="54" t="s">
        <v>116</v>
      </c>
      <c r="C502" s="50">
        <v>12</v>
      </c>
      <c r="D502" s="49">
        <v>7.0000000000000007E-2</v>
      </c>
      <c r="E502" s="50">
        <v>2</v>
      </c>
      <c r="F502" s="162">
        <v>6.1</v>
      </c>
    </row>
    <row r="503" spans="1:6">
      <c r="A503" s="66" t="s">
        <v>2267</v>
      </c>
      <c r="B503" s="54" t="s">
        <v>2268</v>
      </c>
      <c r="C503" s="50">
        <v>12</v>
      </c>
      <c r="D503" s="49">
        <v>0.09</v>
      </c>
      <c r="E503" s="50">
        <v>2</v>
      </c>
      <c r="F503" s="162">
        <v>6.5</v>
      </c>
    </row>
    <row r="504" spans="1:6">
      <c r="A504" s="66" t="s">
        <v>2263</v>
      </c>
      <c r="B504" s="54" t="s">
        <v>2269</v>
      </c>
      <c r="C504" s="50">
        <v>12</v>
      </c>
      <c r="D504" s="49">
        <v>0.1</v>
      </c>
      <c r="E504" s="50">
        <v>3</v>
      </c>
      <c r="F504" s="162">
        <v>9.5</v>
      </c>
    </row>
    <row r="505" spans="1:6">
      <c r="A505" s="66" t="s">
        <v>64</v>
      </c>
      <c r="B505" s="54" t="s">
        <v>118</v>
      </c>
      <c r="C505" s="50">
        <v>12</v>
      </c>
      <c r="D505" s="49">
        <v>0.08</v>
      </c>
      <c r="E505" s="50">
        <v>3</v>
      </c>
      <c r="F505" s="162">
        <v>6.5</v>
      </c>
    </row>
    <row r="506" spans="1:6">
      <c r="A506" s="66" t="s">
        <v>2264</v>
      </c>
      <c r="B506" s="54" t="s">
        <v>2270</v>
      </c>
      <c r="C506" s="50">
        <v>12</v>
      </c>
      <c r="D506" s="49">
        <v>0.1</v>
      </c>
      <c r="E506" s="50">
        <v>3</v>
      </c>
      <c r="F506" s="162">
        <v>10.1</v>
      </c>
    </row>
    <row r="507" spans="1:6">
      <c r="A507" s="66" t="s">
        <v>1978</v>
      </c>
      <c r="B507" s="54" t="s">
        <v>2320</v>
      </c>
      <c r="C507" s="50">
        <v>12</v>
      </c>
      <c r="D507" s="49">
        <v>0.1</v>
      </c>
      <c r="E507" s="50">
        <v>3</v>
      </c>
      <c r="F507" s="162">
        <v>6.9</v>
      </c>
    </row>
    <row r="508" spans="1:6">
      <c r="A508" s="66" t="s">
        <v>97</v>
      </c>
      <c r="B508" s="54" t="s">
        <v>189</v>
      </c>
      <c r="C508" s="50">
        <v>1</v>
      </c>
      <c r="D508" s="49">
        <v>1.42</v>
      </c>
      <c r="E508" s="50">
        <v>2</v>
      </c>
      <c r="F508" s="162">
        <v>27.8</v>
      </c>
    </row>
    <row r="509" spans="1:6">
      <c r="A509" s="66"/>
      <c r="B509" s="54"/>
      <c r="C509" s="50"/>
      <c r="D509" s="49"/>
      <c r="E509" s="50"/>
    </row>
    <row r="510" spans="1:6" ht="12">
      <c r="A510" s="66"/>
      <c r="B510" s="131" t="s">
        <v>2631</v>
      </c>
      <c r="C510" s="50"/>
      <c r="D510" s="49"/>
      <c r="E510" s="50"/>
    </row>
    <row r="511" spans="1:6" ht="24">
      <c r="A511" s="48" t="s">
        <v>311</v>
      </c>
      <c r="B511" s="27" t="s">
        <v>312</v>
      </c>
      <c r="C511" s="17" t="s">
        <v>308</v>
      </c>
      <c r="D511" s="18" t="s">
        <v>310</v>
      </c>
      <c r="E511" s="19" t="s">
        <v>1221</v>
      </c>
      <c r="F511" s="104" t="s">
        <v>1222</v>
      </c>
    </row>
    <row r="512" spans="1:6" s="81" customFormat="1">
      <c r="A512" s="11" t="s">
        <v>2633</v>
      </c>
      <c r="B512" s="194" t="s">
        <v>2638</v>
      </c>
      <c r="C512" s="135">
        <v>12</v>
      </c>
      <c r="D512" s="136">
        <v>0.09</v>
      </c>
      <c r="E512" s="135">
        <v>3</v>
      </c>
      <c r="F512" s="163">
        <v>16.8</v>
      </c>
    </row>
    <row r="513" spans="1:6" s="81" customFormat="1">
      <c r="A513" s="11" t="s">
        <v>2634</v>
      </c>
      <c r="B513" s="194" t="s">
        <v>2639</v>
      </c>
      <c r="C513" s="135">
        <v>12</v>
      </c>
      <c r="D513" s="136">
        <v>0.09</v>
      </c>
      <c r="E513" s="135">
        <v>3</v>
      </c>
      <c r="F513" s="163">
        <v>16.8</v>
      </c>
    </row>
    <row r="514" spans="1:6">
      <c r="A514" s="28" t="s">
        <v>2259</v>
      </c>
      <c r="B514" s="195" t="s">
        <v>2271</v>
      </c>
      <c r="C514" s="50">
        <v>12</v>
      </c>
      <c r="D514" s="49">
        <v>0.09</v>
      </c>
      <c r="E514" s="50">
        <v>3</v>
      </c>
      <c r="F514" s="162">
        <v>16.8</v>
      </c>
    </row>
    <row r="515" spans="1:6" s="81" customFormat="1">
      <c r="A515" s="11" t="s">
        <v>2635</v>
      </c>
      <c r="B515" s="186" t="s">
        <v>2640</v>
      </c>
      <c r="C515" s="135">
        <v>12</v>
      </c>
      <c r="D515" s="136">
        <v>0.09</v>
      </c>
      <c r="E515" s="135">
        <v>3</v>
      </c>
      <c r="F515" s="163">
        <v>16.8</v>
      </c>
    </row>
    <row r="516" spans="1:6" s="81" customFormat="1">
      <c r="A516" s="11" t="s">
        <v>2636</v>
      </c>
      <c r="B516" s="194" t="s">
        <v>2641</v>
      </c>
      <c r="C516" s="135">
        <v>12</v>
      </c>
      <c r="D516" s="136">
        <v>0.11</v>
      </c>
      <c r="E516" s="135">
        <v>3</v>
      </c>
      <c r="F516" s="163">
        <v>18.5</v>
      </c>
    </row>
    <row r="517" spans="1:6" s="81" customFormat="1">
      <c r="A517" s="11" t="s">
        <v>2637</v>
      </c>
      <c r="B517" s="194" t="s">
        <v>2642</v>
      </c>
      <c r="C517" s="135">
        <v>12</v>
      </c>
      <c r="D517" s="136">
        <v>0.13</v>
      </c>
      <c r="E517" s="135">
        <v>3</v>
      </c>
      <c r="F517" s="163">
        <v>19.600000000000001</v>
      </c>
    </row>
    <row r="518" spans="1:6">
      <c r="A518" s="28" t="s">
        <v>2260</v>
      </c>
      <c r="B518" s="195" t="s">
        <v>2632</v>
      </c>
      <c r="C518" s="50">
        <v>1</v>
      </c>
      <c r="D518" s="49"/>
      <c r="E518" s="50"/>
      <c r="F518" s="162">
        <v>0.9</v>
      </c>
    </row>
    <row r="519" spans="1:6">
      <c r="A519" s="28"/>
      <c r="B519" s="195"/>
      <c r="C519" s="50"/>
      <c r="D519" s="49"/>
      <c r="E519" s="50"/>
    </row>
    <row r="520" spans="1:6" ht="13.2">
      <c r="A520" s="113"/>
      <c r="B520" s="196"/>
      <c r="C520" s="50"/>
      <c r="D520" s="49"/>
      <c r="E520" s="50"/>
    </row>
    <row r="521" spans="1:6" ht="12">
      <c r="A521" s="112" t="s">
        <v>2526</v>
      </c>
      <c r="B521" s="55" t="s">
        <v>2083</v>
      </c>
      <c r="C521" s="50"/>
      <c r="D521" s="49"/>
      <c r="E521" s="50"/>
    </row>
    <row r="522" spans="1:6" ht="24">
      <c r="A522" s="48" t="s">
        <v>311</v>
      </c>
      <c r="B522" s="27" t="s">
        <v>312</v>
      </c>
      <c r="C522" s="17" t="s">
        <v>308</v>
      </c>
      <c r="D522" s="18" t="s">
        <v>310</v>
      </c>
      <c r="E522" s="19" t="s">
        <v>1221</v>
      </c>
      <c r="F522" s="104" t="s">
        <v>1222</v>
      </c>
    </row>
    <row r="523" spans="1:6">
      <c r="A523" s="28" t="s">
        <v>1644</v>
      </c>
      <c r="B523" s="45" t="s">
        <v>1780</v>
      </c>
      <c r="C523" s="50">
        <v>12</v>
      </c>
      <c r="D523" s="49">
        <v>0.22</v>
      </c>
      <c r="E523" s="50">
        <v>4</v>
      </c>
      <c r="F523" s="162">
        <v>75.599999999999994</v>
      </c>
    </row>
    <row r="524" spans="1:6">
      <c r="A524" s="28" t="s">
        <v>1643</v>
      </c>
      <c r="B524" s="45" t="s">
        <v>1645</v>
      </c>
      <c r="C524" s="50">
        <v>12</v>
      </c>
      <c r="D524" s="49">
        <v>0.18</v>
      </c>
      <c r="E524" s="50">
        <v>5</v>
      </c>
      <c r="F524" s="162">
        <v>78</v>
      </c>
    </row>
    <row r="525" spans="1:6">
      <c r="A525" s="28" t="s">
        <v>1642</v>
      </c>
      <c r="B525" s="45" t="s">
        <v>1903</v>
      </c>
      <c r="C525" s="50">
        <v>6</v>
      </c>
      <c r="D525" s="49">
        <v>0.14000000000000001</v>
      </c>
      <c r="E525" s="50">
        <v>3</v>
      </c>
      <c r="F525" s="162">
        <v>57.5</v>
      </c>
    </row>
    <row r="526" spans="1:6">
      <c r="A526" s="111" t="s">
        <v>2272</v>
      </c>
      <c r="B526" s="117" t="s">
        <v>2276</v>
      </c>
      <c r="C526" s="118">
        <v>12</v>
      </c>
      <c r="D526" s="119">
        <v>0.38</v>
      </c>
      <c r="E526" s="118">
        <v>4</v>
      </c>
      <c r="F526" s="162">
        <v>15.8</v>
      </c>
    </row>
    <row r="527" spans="1:6" s="23" customFormat="1">
      <c r="A527" s="28" t="s">
        <v>334</v>
      </c>
      <c r="B527" s="46" t="s">
        <v>1781</v>
      </c>
      <c r="C527" s="34">
        <v>12</v>
      </c>
      <c r="D527" s="30">
        <f>(0.405*0.275*0.105)*35.3145</f>
        <v>0.41298100593750009</v>
      </c>
      <c r="E527" s="29">
        <v>5</v>
      </c>
      <c r="F527" s="162">
        <v>12.8</v>
      </c>
    </row>
    <row r="528" spans="1:6" s="145" customFormat="1">
      <c r="A528" s="11" t="s">
        <v>2527</v>
      </c>
      <c r="B528" s="159" t="s">
        <v>2528</v>
      </c>
      <c r="C528" s="101">
        <v>12</v>
      </c>
      <c r="D528" s="133">
        <v>0.2</v>
      </c>
      <c r="E528" s="101">
        <v>1</v>
      </c>
      <c r="F528" s="163">
        <v>25.9</v>
      </c>
    </row>
    <row r="529" spans="1:6">
      <c r="A529" s="28" t="s">
        <v>2169</v>
      </c>
      <c r="B529" s="45" t="s">
        <v>2170</v>
      </c>
      <c r="C529" s="50">
        <v>12</v>
      </c>
      <c r="D529" s="49">
        <v>0.28999999999999998</v>
      </c>
      <c r="E529" s="50">
        <v>5</v>
      </c>
      <c r="F529" s="162">
        <v>31.4</v>
      </c>
    </row>
    <row r="530" spans="1:6">
      <c r="A530" s="66" t="s">
        <v>71</v>
      </c>
      <c r="B530" s="54" t="s">
        <v>2442</v>
      </c>
      <c r="C530" s="50">
        <v>6</v>
      </c>
      <c r="D530" s="49">
        <v>0.13</v>
      </c>
      <c r="E530" s="50">
        <v>2</v>
      </c>
      <c r="F530" s="162">
        <v>61.1</v>
      </c>
    </row>
    <row r="531" spans="1:6">
      <c r="A531" s="66" t="s">
        <v>77</v>
      </c>
      <c r="B531" s="54" t="s">
        <v>2277</v>
      </c>
      <c r="C531" s="50">
        <v>12</v>
      </c>
      <c r="D531" s="49">
        <v>0.18</v>
      </c>
      <c r="E531" s="50">
        <v>4</v>
      </c>
      <c r="F531" s="162">
        <v>31.4</v>
      </c>
    </row>
    <row r="532" spans="1:6">
      <c r="A532" s="28" t="s">
        <v>2273</v>
      </c>
      <c r="B532" s="45" t="s">
        <v>2441</v>
      </c>
      <c r="C532" s="50">
        <v>12</v>
      </c>
      <c r="D532" s="49">
        <v>0.24</v>
      </c>
      <c r="E532" s="50">
        <v>4</v>
      </c>
      <c r="F532" s="162">
        <v>18.5</v>
      </c>
    </row>
    <row r="533" spans="1:6">
      <c r="A533" s="28" t="s">
        <v>2274</v>
      </c>
      <c r="B533" s="45" t="s">
        <v>2275</v>
      </c>
      <c r="C533" s="50">
        <v>12</v>
      </c>
      <c r="D533" s="49">
        <v>0.24</v>
      </c>
      <c r="E533" s="50">
        <v>4</v>
      </c>
      <c r="F533" s="162">
        <v>18.5</v>
      </c>
    </row>
    <row r="534" spans="1:6" s="23" customFormat="1">
      <c r="A534" s="66"/>
      <c r="B534" s="54"/>
      <c r="C534" s="50"/>
      <c r="D534" s="49"/>
      <c r="E534" s="50"/>
      <c r="F534" s="166"/>
    </row>
    <row r="535" spans="1:6" ht="12">
      <c r="A535" s="63" t="s">
        <v>2710</v>
      </c>
      <c r="B535" s="55" t="s">
        <v>393</v>
      </c>
      <c r="C535" s="50"/>
      <c r="D535" s="49"/>
      <c r="E535" s="50"/>
    </row>
    <row r="536" spans="1:6" ht="24">
      <c r="A536" s="48" t="s">
        <v>311</v>
      </c>
      <c r="B536" s="27" t="s">
        <v>312</v>
      </c>
      <c r="C536" s="17" t="s">
        <v>308</v>
      </c>
      <c r="D536" s="18" t="s">
        <v>310</v>
      </c>
      <c r="E536" s="19" t="s">
        <v>1221</v>
      </c>
      <c r="F536" s="104" t="s">
        <v>1222</v>
      </c>
    </row>
    <row r="537" spans="1:6" s="81" customFormat="1" ht="12">
      <c r="A537" s="11" t="s">
        <v>2643</v>
      </c>
      <c r="B537" s="159" t="s">
        <v>2648</v>
      </c>
      <c r="C537" s="151">
        <v>4</v>
      </c>
      <c r="D537" s="152">
        <v>0.08</v>
      </c>
      <c r="E537" s="153">
        <v>5</v>
      </c>
      <c r="F537" s="161">
        <v>66</v>
      </c>
    </row>
    <row r="538" spans="1:6" s="81" customFormat="1" ht="12">
      <c r="A538" s="11" t="s">
        <v>2644</v>
      </c>
      <c r="B538" s="159" t="s">
        <v>2649</v>
      </c>
      <c r="C538" s="151">
        <v>4</v>
      </c>
      <c r="D538" s="152">
        <v>0.08</v>
      </c>
      <c r="E538" s="153">
        <v>5</v>
      </c>
      <c r="F538" s="161">
        <v>69</v>
      </c>
    </row>
    <row r="539" spans="1:6" s="81" customFormat="1" ht="12">
      <c r="A539" s="11" t="s">
        <v>2645</v>
      </c>
      <c r="B539" s="159" t="s">
        <v>2650</v>
      </c>
      <c r="C539" s="151">
        <v>4</v>
      </c>
      <c r="D539" s="152">
        <v>0.08</v>
      </c>
      <c r="E539" s="153">
        <v>5</v>
      </c>
      <c r="F539" s="161">
        <v>75</v>
      </c>
    </row>
    <row r="540" spans="1:6" s="81" customFormat="1" ht="12">
      <c r="A540" s="11" t="s">
        <v>2646</v>
      </c>
      <c r="B540" s="159" t="s">
        <v>2651</v>
      </c>
      <c r="C540" s="151">
        <v>4</v>
      </c>
      <c r="D540" s="152">
        <v>0.08</v>
      </c>
      <c r="E540" s="153">
        <v>5</v>
      </c>
      <c r="F540" s="161">
        <v>79</v>
      </c>
    </row>
    <row r="541" spans="1:6" s="81" customFormat="1" ht="12">
      <c r="A541" s="11" t="s">
        <v>2647</v>
      </c>
      <c r="B541" s="159" t="s">
        <v>2652</v>
      </c>
      <c r="C541" s="151">
        <v>4</v>
      </c>
      <c r="D541" s="152">
        <v>0.08</v>
      </c>
      <c r="E541" s="153">
        <v>5</v>
      </c>
      <c r="F541" s="161">
        <v>93</v>
      </c>
    </row>
    <row r="542" spans="1:6" s="81" customFormat="1" ht="12">
      <c r="A542" s="149"/>
      <c r="B542" s="150"/>
      <c r="C542" s="151"/>
      <c r="D542" s="152"/>
      <c r="E542" s="153"/>
      <c r="F542" s="154"/>
    </row>
    <row r="543" spans="1:6" s="81" customFormat="1" ht="12">
      <c r="A543" s="11" t="s">
        <v>2653</v>
      </c>
      <c r="B543" s="159" t="s">
        <v>2657</v>
      </c>
      <c r="C543" s="151">
        <v>12</v>
      </c>
      <c r="D543" s="152">
        <v>0.35</v>
      </c>
      <c r="E543" s="153">
        <v>16</v>
      </c>
      <c r="F543" s="161">
        <v>76</v>
      </c>
    </row>
    <row r="544" spans="1:6" s="81" customFormat="1" ht="12">
      <c r="A544" s="11" t="s">
        <v>2654</v>
      </c>
      <c r="B544" s="159" t="s">
        <v>2658</v>
      </c>
      <c r="C544" s="151">
        <v>12</v>
      </c>
      <c r="D544" s="152">
        <v>0.35</v>
      </c>
      <c r="E544" s="153">
        <v>16</v>
      </c>
      <c r="F544" s="161">
        <v>78</v>
      </c>
    </row>
    <row r="545" spans="1:6" s="81" customFormat="1" ht="12">
      <c r="A545" s="11" t="s">
        <v>2655</v>
      </c>
      <c r="B545" s="159" t="s">
        <v>2659</v>
      </c>
      <c r="C545" s="151">
        <v>12</v>
      </c>
      <c r="D545" s="152">
        <v>0.35</v>
      </c>
      <c r="E545" s="153">
        <v>16</v>
      </c>
      <c r="F545" s="161">
        <v>80</v>
      </c>
    </row>
    <row r="546" spans="1:6" s="81" customFormat="1" ht="12">
      <c r="A546" s="11" t="s">
        <v>2656</v>
      </c>
      <c r="B546" s="159" t="s">
        <v>2660</v>
      </c>
      <c r="C546" s="151">
        <v>12</v>
      </c>
      <c r="D546" s="152">
        <v>0.35</v>
      </c>
      <c r="E546" s="153">
        <v>16</v>
      </c>
      <c r="F546" s="161">
        <v>82</v>
      </c>
    </row>
    <row r="547" spans="1:6" ht="12">
      <c r="A547" s="48"/>
      <c r="B547" s="27"/>
      <c r="C547" s="17"/>
      <c r="D547" s="18"/>
      <c r="E547" s="19"/>
    </row>
    <row r="548" spans="1:6" s="23" customFormat="1">
      <c r="A548" s="66" t="s">
        <v>277</v>
      </c>
      <c r="B548" s="54" t="s">
        <v>2661</v>
      </c>
      <c r="C548" s="50">
        <v>4</v>
      </c>
      <c r="D548" s="49">
        <v>0.12</v>
      </c>
      <c r="E548" s="50">
        <v>7</v>
      </c>
      <c r="F548" s="162">
        <v>54.4</v>
      </c>
    </row>
    <row r="549" spans="1:6">
      <c r="A549" s="66" t="s">
        <v>278</v>
      </c>
      <c r="B549" s="54" t="s">
        <v>2662</v>
      </c>
      <c r="C549" s="50">
        <v>4</v>
      </c>
      <c r="D549" s="49">
        <v>0.12</v>
      </c>
      <c r="E549" s="50">
        <v>6</v>
      </c>
      <c r="F549" s="162">
        <v>74.599999999999994</v>
      </c>
    </row>
    <row r="550" spans="1:6">
      <c r="A550" s="66" t="s">
        <v>300</v>
      </c>
      <c r="B550" s="54" t="s">
        <v>1148</v>
      </c>
      <c r="C550" s="50">
        <v>16</v>
      </c>
      <c r="D550" s="49">
        <v>0.18</v>
      </c>
      <c r="E550" s="50">
        <v>1.5</v>
      </c>
      <c r="F550" s="162">
        <v>11.4</v>
      </c>
    </row>
    <row r="551" spans="1:6" ht="12">
      <c r="A551" s="48"/>
      <c r="B551" s="27"/>
      <c r="C551" s="17"/>
      <c r="D551" s="18"/>
      <c r="E551" s="19"/>
    </row>
    <row r="552" spans="1:6" s="81" customFormat="1">
      <c r="A552" s="11" t="s">
        <v>2665</v>
      </c>
      <c r="B552" s="159" t="s">
        <v>2666</v>
      </c>
      <c r="C552" s="138">
        <v>6</v>
      </c>
      <c r="D552" s="143">
        <v>0.14000000000000001</v>
      </c>
      <c r="E552" s="144">
        <v>4</v>
      </c>
      <c r="F552" s="161">
        <v>26</v>
      </c>
    </row>
    <row r="553" spans="1:6" s="81" customFormat="1">
      <c r="A553" s="11" t="s">
        <v>2664</v>
      </c>
      <c r="B553" s="159" t="s">
        <v>2667</v>
      </c>
      <c r="C553" s="138">
        <v>6</v>
      </c>
      <c r="D553" s="143">
        <v>0.1</v>
      </c>
      <c r="E553" s="144">
        <v>7</v>
      </c>
      <c r="F553" s="161">
        <v>26</v>
      </c>
    </row>
    <row r="554" spans="1:6" s="81" customFormat="1">
      <c r="A554" s="11" t="s">
        <v>2663</v>
      </c>
      <c r="B554" s="159" t="s">
        <v>2668</v>
      </c>
      <c r="C554" s="138">
        <v>1</v>
      </c>
      <c r="D554" s="143"/>
      <c r="E554" s="144"/>
      <c r="F554" s="161">
        <v>6.2</v>
      </c>
    </row>
    <row r="555" spans="1:6" ht="12">
      <c r="A555" s="48"/>
      <c r="B555" s="27"/>
      <c r="C555" s="17"/>
      <c r="D555" s="18"/>
      <c r="E555" s="19"/>
    </row>
    <row r="556" spans="1:6">
      <c r="A556" s="28" t="s">
        <v>355</v>
      </c>
      <c r="B556" s="46" t="s">
        <v>377</v>
      </c>
      <c r="C556" s="34">
        <v>4</v>
      </c>
      <c r="D556" s="30">
        <v>0.26</v>
      </c>
      <c r="E556" s="29">
        <v>4</v>
      </c>
      <c r="F556" s="162">
        <v>59.9</v>
      </c>
    </row>
    <row r="557" spans="1:6">
      <c r="A557" s="28" t="s">
        <v>354</v>
      </c>
      <c r="B557" s="46" t="s">
        <v>376</v>
      </c>
      <c r="C557" s="34">
        <v>4</v>
      </c>
      <c r="D557" s="30">
        <v>0.24</v>
      </c>
      <c r="E557" s="29">
        <v>3</v>
      </c>
      <c r="F557" s="162">
        <v>52.2</v>
      </c>
    </row>
    <row r="558" spans="1:6">
      <c r="A558" s="66" t="s">
        <v>15</v>
      </c>
      <c r="B558" s="54" t="s">
        <v>1217</v>
      </c>
      <c r="C558" s="50">
        <v>6</v>
      </c>
      <c r="D558" s="49">
        <v>0.21</v>
      </c>
      <c r="E558" s="50">
        <v>5</v>
      </c>
      <c r="F558" s="162">
        <v>35.299999999999997</v>
      </c>
    </row>
    <row r="559" spans="1:6">
      <c r="A559" s="66" t="s">
        <v>70</v>
      </c>
      <c r="B559" s="54" t="s">
        <v>123</v>
      </c>
      <c r="C559" s="50">
        <v>6</v>
      </c>
      <c r="D559" s="49">
        <v>0.23</v>
      </c>
      <c r="E559" s="50">
        <v>5</v>
      </c>
      <c r="F559" s="162">
        <v>57.2</v>
      </c>
    </row>
    <row r="560" spans="1:6">
      <c r="A560" s="66" t="s">
        <v>69</v>
      </c>
      <c r="B560" s="54" t="s">
        <v>122</v>
      </c>
      <c r="C560" s="50">
        <v>6</v>
      </c>
      <c r="D560" s="49">
        <v>0.23</v>
      </c>
      <c r="E560" s="50">
        <v>5</v>
      </c>
      <c r="F560" s="162">
        <v>45.8</v>
      </c>
    </row>
    <row r="561" spans="1:6">
      <c r="A561" s="66" t="s">
        <v>73</v>
      </c>
      <c r="B561" s="54" t="s">
        <v>1216</v>
      </c>
      <c r="C561" s="50">
        <v>6</v>
      </c>
      <c r="D561" s="49">
        <v>0.23</v>
      </c>
      <c r="E561" s="50">
        <v>2</v>
      </c>
      <c r="F561" s="162">
        <v>72</v>
      </c>
    </row>
    <row r="562" spans="1:6">
      <c r="A562" s="66" t="s">
        <v>72</v>
      </c>
      <c r="B562" s="54" t="s">
        <v>1215</v>
      </c>
      <c r="C562" s="50">
        <v>6</v>
      </c>
      <c r="D562" s="49">
        <v>0.23</v>
      </c>
      <c r="E562" s="50">
        <v>2</v>
      </c>
      <c r="F562" s="162">
        <v>64.400000000000006</v>
      </c>
    </row>
    <row r="563" spans="1:6" s="23" customFormat="1">
      <c r="A563" s="28" t="s">
        <v>1634</v>
      </c>
      <c r="B563" s="46" t="s">
        <v>1638</v>
      </c>
      <c r="C563" s="50">
        <v>1</v>
      </c>
      <c r="D563" s="49">
        <v>0.4</v>
      </c>
      <c r="E563" s="50">
        <v>10</v>
      </c>
      <c r="F563" s="162">
        <v>340</v>
      </c>
    </row>
    <row r="564" spans="1:6" s="23" customFormat="1">
      <c r="A564" s="28" t="s">
        <v>1635</v>
      </c>
      <c r="B564" s="46" t="s">
        <v>1639</v>
      </c>
      <c r="C564" s="50">
        <v>1</v>
      </c>
      <c r="D564" s="49">
        <v>0.01</v>
      </c>
      <c r="E564" s="50">
        <v>2</v>
      </c>
      <c r="F564" s="162">
        <v>84.3</v>
      </c>
    </row>
    <row r="565" spans="1:6" s="23" customFormat="1">
      <c r="A565" s="28" t="s">
        <v>1636</v>
      </c>
      <c r="B565" s="46" t="s">
        <v>1640</v>
      </c>
      <c r="C565" s="50">
        <v>1</v>
      </c>
      <c r="D565" s="49">
        <v>0.01</v>
      </c>
      <c r="E565" s="50">
        <v>2</v>
      </c>
      <c r="F565" s="162">
        <v>84.3</v>
      </c>
    </row>
    <row r="566" spans="1:6" s="23" customFormat="1">
      <c r="A566" s="28" t="s">
        <v>1637</v>
      </c>
      <c r="B566" s="46" t="s">
        <v>1641</v>
      </c>
      <c r="C566" s="50">
        <v>1</v>
      </c>
      <c r="D566" s="49">
        <v>0.01</v>
      </c>
      <c r="E566" s="50">
        <v>2</v>
      </c>
      <c r="F566" s="162">
        <v>84.3</v>
      </c>
    </row>
    <row r="567" spans="1:6" s="145" customFormat="1">
      <c r="A567" s="11" t="s">
        <v>2669</v>
      </c>
      <c r="B567" s="159" t="s">
        <v>2670</v>
      </c>
      <c r="C567" s="101">
        <v>1</v>
      </c>
      <c r="D567" s="133">
        <v>0.03</v>
      </c>
      <c r="E567" s="101">
        <v>1</v>
      </c>
      <c r="F567" s="163">
        <v>30</v>
      </c>
    </row>
    <row r="568" spans="1:6" s="4" customFormat="1">
      <c r="A568" s="66" t="s">
        <v>231</v>
      </c>
      <c r="B568" s="54" t="s">
        <v>1218</v>
      </c>
      <c r="C568" s="50">
        <v>4</v>
      </c>
      <c r="D568" s="49">
        <v>1.27</v>
      </c>
      <c r="E568" s="50">
        <v>21</v>
      </c>
      <c r="F568" s="162">
        <v>541.29999999999995</v>
      </c>
    </row>
    <row r="569" spans="1:6" s="4" customFormat="1">
      <c r="A569" s="66" t="s">
        <v>255</v>
      </c>
      <c r="B569" s="54" t="s">
        <v>1147</v>
      </c>
      <c r="C569" s="50">
        <v>6</v>
      </c>
      <c r="D569" s="49">
        <v>0.54</v>
      </c>
      <c r="E569" s="50">
        <v>4</v>
      </c>
      <c r="F569" s="162">
        <v>96.6</v>
      </c>
    </row>
    <row r="570" spans="1:6">
      <c r="A570" s="28" t="s">
        <v>357</v>
      </c>
      <c r="B570" s="46" t="s">
        <v>447</v>
      </c>
      <c r="C570" s="34">
        <v>12</v>
      </c>
      <c r="D570" s="30">
        <v>0.22</v>
      </c>
      <c r="E570" s="29">
        <v>2</v>
      </c>
      <c r="F570" s="162">
        <v>7.6</v>
      </c>
    </row>
    <row r="571" spans="1:6" s="4" customFormat="1">
      <c r="A571" s="28" t="s">
        <v>356</v>
      </c>
      <c r="B571" s="46" t="s">
        <v>446</v>
      </c>
      <c r="C571" s="34">
        <v>24</v>
      </c>
      <c r="D571" s="30">
        <v>0.11</v>
      </c>
      <c r="E571" s="29">
        <v>1</v>
      </c>
      <c r="F571" s="162">
        <v>7</v>
      </c>
    </row>
    <row r="572" spans="1:6" s="4" customFormat="1">
      <c r="A572" s="66"/>
      <c r="B572" s="54"/>
      <c r="C572" s="50"/>
      <c r="D572" s="49"/>
      <c r="E572" s="50"/>
      <c r="F572" s="116"/>
    </row>
    <row r="573" spans="1:6" ht="12">
      <c r="A573" s="112" t="s">
        <v>2321</v>
      </c>
      <c r="B573" s="55" t="s">
        <v>1214</v>
      </c>
      <c r="C573" s="50"/>
      <c r="D573" s="49"/>
      <c r="E573" s="50"/>
    </row>
    <row r="574" spans="1:6" ht="24">
      <c r="A574" s="48" t="s">
        <v>311</v>
      </c>
      <c r="B574" s="27" t="s">
        <v>312</v>
      </c>
      <c r="C574" s="17" t="s">
        <v>308</v>
      </c>
      <c r="D574" s="18" t="s">
        <v>310</v>
      </c>
      <c r="E574" s="19" t="s">
        <v>1221</v>
      </c>
      <c r="F574" s="104" t="s">
        <v>1222</v>
      </c>
    </row>
    <row r="575" spans="1:6">
      <c r="A575" s="66" t="s">
        <v>253</v>
      </c>
      <c r="B575" s="54" t="s">
        <v>435</v>
      </c>
      <c r="C575" s="50">
        <v>6</v>
      </c>
      <c r="D575" s="49">
        <v>0.26</v>
      </c>
      <c r="E575" s="50">
        <v>6</v>
      </c>
      <c r="F575" s="162">
        <v>57.6</v>
      </c>
    </row>
    <row r="576" spans="1:6">
      <c r="A576" s="66" t="s">
        <v>157</v>
      </c>
      <c r="B576" s="54" t="s">
        <v>109</v>
      </c>
      <c r="C576" s="50">
        <v>6</v>
      </c>
      <c r="D576" s="49">
        <v>0.18</v>
      </c>
      <c r="E576" s="50">
        <v>4</v>
      </c>
      <c r="F576" s="162">
        <v>33.299999999999997</v>
      </c>
    </row>
    <row r="577" spans="1:6">
      <c r="A577" s="111" t="s">
        <v>2278</v>
      </c>
      <c r="B577" s="117" t="s">
        <v>2279</v>
      </c>
      <c r="C577" s="118">
        <v>6</v>
      </c>
      <c r="D577" s="119">
        <v>0.18</v>
      </c>
      <c r="E577" s="118">
        <v>4</v>
      </c>
      <c r="F577" s="162">
        <v>33.299999999999997</v>
      </c>
    </row>
    <row r="578" spans="1:6">
      <c r="A578" s="66" t="s">
        <v>158</v>
      </c>
      <c r="B578" s="54" t="s">
        <v>185</v>
      </c>
      <c r="C578" s="50">
        <v>6</v>
      </c>
      <c r="D578" s="49">
        <v>0.18</v>
      </c>
      <c r="E578" s="50">
        <v>4</v>
      </c>
      <c r="F578" s="162">
        <v>33.299999999999997</v>
      </c>
    </row>
    <row r="579" spans="1:6">
      <c r="A579" s="66" t="s">
        <v>162</v>
      </c>
      <c r="B579" s="54" t="s">
        <v>437</v>
      </c>
      <c r="C579" s="50">
        <v>6</v>
      </c>
      <c r="D579" s="49">
        <v>0.27</v>
      </c>
      <c r="E579" s="50">
        <v>7</v>
      </c>
      <c r="F579" s="162">
        <v>55</v>
      </c>
    </row>
    <row r="580" spans="1:6">
      <c r="A580" s="66" t="s">
        <v>252</v>
      </c>
      <c r="B580" s="54" t="s">
        <v>1788</v>
      </c>
      <c r="C580" s="50">
        <v>6</v>
      </c>
      <c r="D580" s="49">
        <v>0.35</v>
      </c>
      <c r="E580" s="50">
        <v>6</v>
      </c>
      <c r="F580" s="162">
        <v>57.5</v>
      </c>
    </row>
    <row r="581" spans="1:6">
      <c r="A581" s="66" t="s">
        <v>251</v>
      </c>
      <c r="B581" s="54" t="s">
        <v>436</v>
      </c>
      <c r="C581" s="50">
        <v>6</v>
      </c>
      <c r="D581" s="49">
        <v>0.28000000000000003</v>
      </c>
      <c r="E581" s="50">
        <v>5</v>
      </c>
      <c r="F581" s="162">
        <v>48.3</v>
      </c>
    </row>
    <row r="582" spans="1:6">
      <c r="A582" s="66" t="s">
        <v>160</v>
      </c>
      <c r="B582" s="54" t="s">
        <v>186</v>
      </c>
      <c r="C582" s="50">
        <v>6</v>
      </c>
      <c r="D582" s="49">
        <v>0.11</v>
      </c>
      <c r="E582" s="50">
        <v>3</v>
      </c>
      <c r="F582" s="162">
        <v>32.200000000000003</v>
      </c>
    </row>
    <row r="583" spans="1:6">
      <c r="A583" s="66" t="s">
        <v>161</v>
      </c>
      <c r="B583" s="54" t="s">
        <v>439</v>
      </c>
      <c r="C583" s="50">
        <v>6</v>
      </c>
      <c r="D583" s="49">
        <v>0.18</v>
      </c>
      <c r="E583" s="50">
        <v>4</v>
      </c>
      <c r="F583" s="162">
        <v>33.299999999999997</v>
      </c>
    </row>
    <row r="584" spans="1:6">
      <c r="A584" s="66" t="s">
        <v>159</v>
      </c>
      <c r="B584" s="54" t="s">
        <v>438</v>
      </c>
      <c r="C584" s="50">
        <v>6</v>
      </c>
      <c r="D584" s="49">
        <v>0.17</v>
      </c>
      <c r="E584" s="50">
        <v>3</v>
      </c>
      <c r="F584" s="162">
        <v>32.200000000000003</v>
      </c>
    </row>
    <row r="585" spans="1:6">
      <c r="A585" s="66" t="s">
        <v>2280</v>
      </c>
      <c r="B585" s="54" t="s">
        <v>2281</v>
      </c>
      <c r="C585" s="50">
        <v>6</v>
      </c>
      <c r="D585" s="49">
        <v>0.17</v>
      </c>
      <c r="E585" s="50">
        <v>5</v>
      </c>
      <c r="F585" s="162">
        <v>32.200000000000003</v>
      </c>
    </row>
    <row r="586" spans="1:6">
      <c r="A586" s="66" t="s">
        <v>254</v>
      </c>
      <c r="B586" s="54" t="s">
        <v>441</v>
      </c>
      <c r="C586" s="50">
        <v>6</v>
      </c>
      <c r="D586" s="49">
        <v>0.24</v>
      </c>
      <c r="E586" s="50">
        <v>3</v>
      </c>
      <c r="F586" s="162">
        <v>54.7</v>
      </c>
    </row>
    <row r="587" spans="1:6">
      <c r="A587" s="66" t="s">
        <v>2149</v>
      </c>
      <c r="B587" s="54" t="s">
        <v>2148</v>
      </c>
      <c r="C587" s="50">
        <v>6</v>
      </c>
      <c r="D587" s="49">
        <v>0.24</v>
      </c>
      <c r="E587" s="50">
        <v>3</v>
      </c>
      <c r="F587" s="162">
        <v>54.7</v>
      </c>
    </row>
    <row r="588" spans="1:6">
      <c r="A588" s="66" t="s">
        <v>78</v>
      </c>
      <c r="B588" s="54" t="s">
        <v>440</v>
      </c>
      <c r="C588" s="50">
        <v>6</v>
      </c>
      <c r="D588" s="49">
        <v>0.08</v>
      </c>
      <c r="E588" s="50">
        <v>2</v>
      </c>
      <c r="F588" s="162">
        <v>34.799999999999997</v>
      </c>
    </row>
    <row r="589" spans="1:6">
      <c r="A589" s="66" t="s">
        <v>2146</v>
      </c>
      <c r="B589" s="54" t="s">
        <v>2147</v>
      </c>
      <c r="C589" s="50">
        <v>6</v>
      </c>
      <c r="D589" s="49">
        <v>0.08</v>
      </c>
      <c r="E589" s="50">
        <v>2</v>
      </c>
      <c r="F589" s="162">
        <v>34.799999999999997</v>
      </c>
    </row>
    <row r="590" spans="1:6">
      <c r="A590" s="66" t="s">
        <v>192</v>
      </c>
      <c r="B590" s="54" t="s">
        <v>1705</v>
      </c>
      <c r="C590" s="50">
        <v>6</v>
      </c>
      <c r="D590" s="49">
        <v>0.15</v>
      </c>
      <c r="E590" s="50">
        <v>5</v>
      </c>
      <c r="F590" s="162">
        <v>37.6</v>
      </c>
    </row>
    <row r="591" spans="1:6">
      <c r="A591" s="42" t="s">
        <v>1334</v>
      </c>
      <c r="B591" s="45" t="s">
        <v>2102</v>
      </c>
      <c r="C591" s="29">
        <v>6</v>
      </c>
      <c r="D591" s="30">
        <v>7.0000000000000007E-2</v>
      </c>
      <c r="E591" s="29">
        <v>2</v>
      </c>
      <c r="F591" s="162">
        <v>31.5</v>
      </c>
    </row>
    <row r="592" spans="1:6" s="8" customFormat="1">
      <c r="A592" s="66" t="s">
        <v>238</v>
      </c>
      <c r="B592" s="54" t="s">
        <v>1706</v>
      </c>
      <c r="C592" s="50">
        <v>6</v>
      </c>
      <c r="D592" s="49">
        <v>0.1</v>
      </c>
      <c r="E592" s="50">
        <v>4</v>
      </c>
      <c r="F592" s="162">
        <v>25.4</v>
      </c>
    </row>
    <row r="593" spans="1:6" s="8" customFormat="1">
      <c r="A593" s="28"/>
      <c r="B593" s="46"/>
      <c r="C593" s="34"/>
      <c r="D593" s="30"/>
      <c r="E593" s="29"/>
      <c r="F593" s="167"/>
    </row>
    <row r="594" spans="1:6" s="8" customFormat="1" ht="12">
      <c r="A594" s="112" t="s">
        <v>2562</v>
      </c>
      <c r="B594" s="55" t="s">
        <v>2728</v>
      </c>
      <c r="C594" s="50"/>
      <c r="D594" s="49"/>
      <c r="E594" s="50"/>
      <c r="F594" s="167"/>
    </row>
    <row r="595" spans="1:6" ht="24">
      <c r="A595" s="48" t="s">
        <v>311</v>
      </c>
      <c r="B595" s="27" t="s">
        <v>312</v>
      </c>
      <c r="C595" s="17" t="s">
        <v>308</v>
      </c>
      <c r="D595" s="18" t="s">
        <v>310</v>
      </c>
      <c r="E595" s="19" t="s">
        <v>1221</v>
      </c>
      <c r="F595" s="104" t="s">
        <v>1222</v>
      </c>
    </row>
    <row r="596" spans="1:6">
      <c r="A596" s="67" t="s">
        <v>39</v>
      </c>
      <c r="B596" s="46" t="s">
        <v>109</v>
      </c>
      <c r="C596" s="26">
        <v>6</v>
      </c>
      <c r="D596" s="25">
        <v>0.17</v>
      </c>
      <c r="E596" s="26">
        <v>4</v>
      </c>
      <c r="F596" s="162">
        <v>26</v>
      </c>
    </row>
    <row r="597" spans="1:6">
      <c r="A597" s="28" t="s">
        <v>1663</v>
      </c>
      <c r="B597" s="46" t="s">
        <v>1666</v>
      </c>
      <c r="C597" s="26">
        <v>6</v>
      </c>
      <c r="D597" s="25">
        <v>0.17</v>
      </c>
      <c r="E597" s="26">
        <v>4</v>
      </c>
      <c r="F597" s="162">
        <v>26</v>
      </c>
    </row>
    <row r="598" spans="1:6" s="8" customFormat="1" ht="12.75" customHeight="1">
      <c r="A598" s="69" t="s">
        <v>378</v>
      </c>
      <c r="B598" s="46" t="s">
        <v>442</v>
      </c>
      <c r="C598" s="26">
        <v>6</v>
      </c>
      <c r="D598" s="25">
        <v>0.17</v>
      </c>
      <c r="E598" s="26">
        <v>4</v>
      </c>
      <c r="F598" s="162">
        <v>26</v>
      </c>
    </row>
    <row r="599" spans="1:6" s="8" customFormat="1">
      <c r="A599" s="42" t="s">
        <v>1328</v>
      </c>
      <c r="B599" s="46" t="s">
        <v>1329</v>
      </c>
      <c r="C599" s="34">
        <v>6</v>
      </c>
      <c r="D599" s="30">
        <v>0.17</v>
      </c>
      <c r="E599" s="26">
        <v>4</v>
      </c>
      <c r="F599" s="162">
        <v>26</v>
      </c>
    </row>
    <row r="600" spans="1:6">
      <c r="A600" s="28" t="s">
        <v>1664</v>
      </c>
      <c r="B600" s="46" t="s">
        <v>1667</v>
      </c>
      <c r="C600" s="26">
        <v>6</v>
      </c>
      <c r="D600" s="25">
        <v>0.17</v>
      </c>
      <c r="E600" s="26">
        <v>4</v>
      </c>
      <c r="F600" s="162">
        <v>26</v>
      </c>
    </row>
    <row r="601" spans="1:6" s="8" customFormat="1" ht="12.75" customHeight="1">
      <c r="A601" s="42" t="s">
        <v>1330</v>
      </c>
      <c r="B601" s="46" t="s">
        <v>1331</v>
      </c>
      <c r="C601" s="34">
        <v>6</v>
      </c>
      <c r="D601" s="30">
        <v>0.17</v>
      </c>
      <c r="E601" s="26">
        <v>4</v>
      </c>
      <c r="F601" s="162">
        <v>26</v>
      </c>
    </row>
    <row r="602" spans="1:6">
      <c r="A602" s="67" t="s">
        <v>40</v>
      </c>
      <c r="B602" s="46" t="s">
        <v>185</v>
      </c>
      <c r="C602" s="26">
        <v>6</v>
      </c>
      <c r="D602" s="25">
        <v>0.17</v>
      </c>
      <c r="E602" s="26">
        <v>4</v>
      </c>
      <c r="F602" s="162">
        <v>26</v>
      </c>
    </row>
    <row r="603" spans="1:6" s="8" customFormat="1">
      <c r="A603" s="69" t="s">
        <v>379</v>
      </c>
      <c r="B603" s="46" t="s">
        <v>1782</v>
      </c>
      <c r="C603" s="26">
        <v>6</v>
      </c>
      <c r="D603" s="25">
        <v>0.17</v>
      </c>
      <c r="E603" s="26">
        <v>4</v>
      </c>
      <c r="F603" s="162">
        <v>26</v>
      </c>
    </row>
    <row r="604" spans="1:6" s="8" customFormat="1">
      <c r="A604" s="42" t="s">
        <v>1332</v>
      </c>
      <c r="B604" s="46" t="s">
        <v>1783</v>
      </c>
      <c r="C604" s="34">
        <v>6</v>
      </c>
      <c r="D604" s="30">
        <v>0.17</v>
      </c>
      <c r="E604" s="26">
        <v>4</v>
      </c>
      <c r="F604" s="162">
        <v>26</v>
      </c>
    </row>
    <row r="605" spans="1:6" s="8" customFormat="1">
      <c r="A605" s="67" t="s">
        <v>1665</v>
      </c>
      <c r="B605" s="46" t="s">
        <v>1784</v>
      </c>
      <c r="C605" s="26">
        <v>6</v>
      </c>
      <c r="D605" s="25">
        <v>0.17</v>
      </c>
      <c r="E605" s="26">
        <v>4</v>
      </c>
      <c r="F605" s="162">
        <v>26</v>
      </c>
    </row>
    <row r="606" spans="1:6" s="8" customFormat="1">
      <c r="A606" s="42" t="s">
        <v>1333</v>
      </c>
      <c r="B606" s="46" t="s">
        <v>1785</v>
      </c>
      <c r="C606" s="34">
        <v>6</v>
      </c>
      <c r="D606" s="30">
        <v>0.17</v>
      </c>
      <c r="E606" s="26">
        <v>4</v>
      </c>
      <c r="F606" s="162">
        <v>26</v>
      </c>
    </row>
    <row r="607" spans="1:6" s="8" customFormat="1">
      <c r="A607" s="67" t="s">
        <v>43</v>
      </c>
      <c r="B607" s="46" t="s">
        <v>186</v>
      </c>
      <c r="C607" s="26">
        <v>6</v>
      </c>
      <c r="D607" s="25">
        <v>0.13</v>
      </c>
      <c r="E607" s="26">
        <v>3</v>
      </c>
      <c r="F607" s="162">
        <v>24.8</v>
      </c>
    </row>
    <row r="608" spans="1:6" s="8" customFormat="1">
      <c r="A608" s="67" t="s">
        <v>41</v>
      </c>
      <c r="B608" s="46" t="s">
        <v>438</v>
      </c>
      <c r="C608" s="26">
        <v>6</v>
      </c>
      <c r="D608" s="25">
        <v>0.16</v>
      </c>
      <c r="E608" s="26">
        <v>3</v>
      </c>
      <c r="F608" s="162">
        <v>24.8</v>
      </c>
    </row>
    <row r="609" spans="1:6" s="8" customFormat="1">
      <c r="A609" s="67" t="s">
        <v>42</v>
      </c>
      <c r="B609" s="46" t="s">
        <v>1183</v>
      </c>
      <c r="C609" s="26">
        <v>6</v>
      </c>
      <c r="D609" s="25">
        <v>0.11</v>
      </c>
      <c r="E609" s="26">
        <v>2</v>
      </c>
      <c r="F609" s="162">
        <v>19.2</v>
      </c>
    </row>
    <row r="610" spans="1:6" s="8" customFormat="1">
      <c r="A610" s="67" t="s">
        <v>2004</v>
      </c>
      <c r="B610" s="46" t="s">
        <v>2005</v>
      </c>
      <c r="C610" s="26">
        <v>6</v>
      </c>
      <c r="D610" s="25">
        <v>0.11</v>
      </c>
      <c r="E610" s="26">
        <v>2</v>
      </c>
      <c r="F610" s="162">
        <v>19.2</v>
      </c>
    </row>
    <row r="611" spans="1:6" s="8" customFormat="1">
      <c r="A611" s="67" t="s">
        <v>44</v>
      </c>
      <c r="B611" s="46" t="s">
        <v>1786</v>
      </c>
      <c r="C611" s="26">
        <v>6</v>
      </c>
      <c r="D611" s="25">
        <v>0.06</v>
      </c>
      <c r="E611" s="26">
        <v>2</v>
      </c>
      <c r="F611" s="162">
        <v>14.1</v>
      </c>
    </row>
    <row r="612" spans="1:6" s="8" customFormat="1">
      <c r="A612" s="67" t="s">
        <v>46</v>
      </c>
      <c r="B612" s="46" t="s">
        <v>111</v>
      </c>
      <c r="C612" s="26">
        <v>6</v>
      </c>
      <c r="D612" s="25">
        <v>0.1</v>
      </c>
      <c r="E612" s="26">
        <v>2</v>
      </c>
      <c r="F612" s="162">
        <v>19.2</v>
      </c>
    </row>
    <row r="613" spans="1:6" s="8" customFormat="1">
      <c r="A613" s="69" t="s">
        <v>381</v>
      </c>
      <c r="B613" s="46" t="s">
        <v>443</v>
      </c>
      <c r="C613" s="26">
        <v>6</v>
      </c>
      <c r="D613" s="25">
        <v>0.1</v>
      </c>
      <c r="E613" s="26">
        <v>2</v>
      </c>
      <c r="F613" s="162">
        <v>19.2</v>
      </c>
    </row>
    <row r="614" spans="1:6">
      <c r="A614" s="69" t="s">
        <v>2006</v>
      </c>
      <c r="B614" s="46" t="s">
        <v>2007</v>
      </c>
      <c r="C614" s="26">
        <v>6</v>
      </c>
      <c r="D614" s="25">
        <v>0.1</v>
      </c>
      <c r="E614" s="26">
        <v>2</v>
      </c>
      <c r="F614" s="162">
        <v>19.2</v>
      </c>
    </row>
    <row r="615" spans="1:6" s="8" customFormat="1">
      <c r="A615" s="67" t="s">
        <v>45</v>
      </c>
      <c r="B615" s="46" t="s">
        <v>110</v>
      </c>
      <c r="C615" s="26">
        <v>6</v>
      </c>
      <c r="D615" s="25">
        <v>7.0000000000000007E-2</v>
      </c>
      <c r="E615" s="26">
        <v>2</v>
      </c>
      <c r="F615" s="162">
        <v>16.100000000000001</v>
      </c>
    </row>
    <row r="616" spans="1:6" s="8" customFormat="1">
      <c r="A616" s="69" t="s">
        <v>380</v>
      </c>
      <c r="B616" s="46" t="s">
        <v>444</v>
      </c>
      <c r="C616" s="26">
        <v>6</v>
      </c>
      <c r="D616" s="25">
        <v>7.0000000000000007E-2</v>
      </c>
      <c r="E616" s="26">
        <v>2</v>
      </c>
      <c r="F616" s="162">
        <v>16.100000000000001</v>
      </c>
    </row>
    <row r="617" spans="1:6" s="8" customFormat="1">
      <c r="A617" s="67" t="s">
        <v>48</v>
      </c>
      <c r="B617" s="46" t="s">
        <v>2447</v>
      </c>
      <c r="C617" s="26">
        <v>6</v>
      </c>
      <c r="D617" s="25">
        <v>0.04</v>
      </c>
      <c r="E617" s="26">
        <v>1</v>
      </c>
      <c r="F617" s="162">
        <v>9.5</v>
      </c>
    </row>
    <row r="618" spans="1:6" s="8" customFormat="1">
      <c r="A618" s="28" t="s">
        <v>344</v>
      </c>
      <c r="B618" s="46" t="s">
        <v>2446</v>
      </c>
      <c r="C618" s="34">
        <v>6</v>
      </c>
      <c r="D618" s="30">
        <v>0.04</v>
      </c>
      <c r="E618" s="29">
        <v>1</v>
      </c>
      <c r="F618" s="162">
        <v>9.5</v>
      </c>
    </row>
    <row r="619" spans="1:6" s="8" customFormat="1">
      <c r="A619" s="67" t="s">
        <v>47</v>
      </c>
      <c r="B619" s="46" t="s">
        <v>2448</v>
      </c>
      <c r="C619" s="26">
        <v>6</v>
      </c>
      <c r="D619" s="25">
        <v>0.04</v>
      </c>
      <c r="E619" s="26">
        <v>1</v>
      </c>
      <c r="F619" s="162">
        <v>9.5</v>
      </c>
    </row>
    <row r="620" spans="1:6" s="8" customFormat="1">
      <c r="A620" s="28" t="s">
        <v>345</v>
      </c>
      <c r="B620" s="46" t="s">
        <v>2449</v>
      </c>
      <c r="C620" s="34">
        <v>6</v>
      </c>
      <c r="D620" s="30">
        <v>0.04</v>
      </c>
      <c r="E620" s="29">
        <v>1</v>
      </c>
      <c r="F620" s="162">
        <v>9.5</v>
      </c>
    </row>
    <row r="621" spans="1:6" s="8" customFormat="1">
      <c r="A621" s="67" t="s">
        <v>145</v>
      </c>
      <c r="B621" s="46" t="s">
        <v>1705</v>
      </c>
      <c r="C621" s="26">
        <v>6</v>
      </c>
      <c r="D621" s="25">
        <v>0.28999999999999998</v>
      </c>
      <c r="E621" s="26">
        <v>4</v>
      </c>
      <c r="F621" s="162">
        <v>32.9</v>
      </c>
    </row>
    <row r="622" spans="1:6" s="8" customFormat="1">
      <c r="A622" s="67" t="s">
        <v>1679</v>
      </c>
      <c r="B622" s="46" t="s">
        <v>1787</v>
      </c>
      <c r="C622" s="26">
        <v>6</v>
      </c>
      <c r="D622" s="25">
        <v>0.28999999999999998</v>
      </c>
      <c r="E622" s="26">
        <v>4</v>
      </c>
      <c r="F622" s="162">
        <v>32.9</v>
      </c>
    </row>
    <row r="623" spans="1:6">
      <c r="A623" s="66" t="s">
        <v>68</v>
      </c>
      <c r="B623" s="54" t="s">
        <v>188</v>
      </c>
      <c r="C623" s="50">
        <v>12</v>
      </c>
      <c r="D623" s="49">
        <v>7.0000000000000007E-2</v>
      </c>
      <c r="E623" s="50">
        <v>3</v>
      </c>
      <c r="F623" s="162">
        <v>35.299999999999997</v>
      </c>
    </row>
    <row r="624" spans="1:6" s="8" customFormat="1">
      <c r="A624" s="42" t="s">
        <v>1335</v>
      </c>
      <c r="B624" s="45" t="s">
        <v>2443</v>
      </c>
      <c r="C624" s="29">
        <v>6</v>
      </c>
      <c r="D624" s="30">
        <v>7.0000000000000007E-2</v>
      </c>
      <c r="E624" s="29">
        <v>2</v>
      </c>
      <c r="F624" s="162">
        <v>18.899999999999999</v>
      </c>
    </row>
    <row r="625" spans="1:6">
      <c r="A625" s="67" t="s">
        <v>75</v>
      </c>
      <c r="B625" s="46" t="s">
        <v>1706</v>
      </c>
      <c r="C625" s="132">
        <v>6</v>
      </c>
      <c r="D625" s="25">
        <v>0.12</v>
      </c>
      <c r="E625" s="26">
        <v>4</v>
      </c>
      <c r="F625" s="162">
        <v>15.9</v>
      </c>
    </row>
    <row r="626" spans="1:6">
      <c r="A626" s="69" t="s">
        <v>382</v>
      </c>
      <c r="B626" s="46" t="s">
        <v>1707</v>
      </c>
      <c r="C626" s="26">
        <v>6</v>
      </c>
      <c r="D626" s="25">
        <v>0.12</v>
      </c>
      <c r="E626" s="26">
        <v>4</v>
      </c>
      <c r="F626" s="162">
        <v>15.9</v>
      </c>
    </row>
    <row r="627" spans="1:6">
      <c r="A627" s="69" t="s">
        <v>2008</v>
      </c>
      <c r="B627" s="46" t="s">
        <v>2009</v>
      </c>
      <c r="C627" s="26">
        <v>6</v>
      </c>
      <c r="D627" s="25">
        <v>0.12</v>
      </c>
      <c r="E627" s="26">
        <v>4</v>
      </c>
      <c r="F627" s="162">
        <v>15.9</v>
      </c>
    </row>
    <row r="628" spans="1:6">
      <c r="A628" s="66"/>
      <c r="B628" s="54"/>
      <c r="C628" s="50"/>
      <c r="D628" s="49"/>
      <c r="E628" s="50"/>
    </row>
    <row r="629" spans="1:6" ht="12">
      <c r="A629" s="48" t="s">
        <v>2563</v>
      </c>
      <c r="B629" s="27" t="s">
        <v>2729</v>
      </c>
      <c r="C629" s="17"/>
      <c r="D629" s="18"/>
      <c r="E629" s="19"/>
    </row>
    <row r="630" spans="1:6" ht="24">
      <c r="A630" s="48" t="s">
        <v>311</v>
      </c>
      <c r="B630" s="27" t="s">
        <v>312</v>
      </c>
      <c r="C630" s="17" t="s">
        <v>308</v>
      </c>
      <c r="D630" s="18" t="s">
        <v>310</v>
      </c>
      <c r="E630" s="19" t="s">
        <v>1221</v>
      </c>
      <c r="F630" s="104" t="s">
        <v>1222</v>
      </c>
    </row>
    <row r="631" spans="1:6">
      <c r="A631" s="42" t="s">
        <v>1315</v>
      </c>
      <c r="B631" s="46" t="s">
        <v>109</v>
      </c>
      <c r="C631" s="34">
        <v>6</v>
      </c>
      <c r="D631" s="30">
        <v>0.18</v>
      </c>
      <c r="E631" s="29">
        <v>4</v>
      </c>
      <c r="F631" s="162">
        <v>35.200000000000003</v>
      </c>
    </row>
    <row r="632" spans="1:6">
      <c r="A632" s="42" t="s">
        <v>1316</v>
      </c>
      <c r="B632" s="46" t="s">
        <v>185</v>
      </c>
      <c r="C632" s="34">
        <v>6</v>
      </c>
      <c r="D632" s="30">
        <v>0.18</v>
      </c>
      <c r="E632" s="29">
        <v>4</v>
      </c>
      <c r="F632" s="162">
        <v>35.200000000000003</v>
      </c>
    </row>
    <row r="633" spans="1:6">
      <c r="A633" s="42" t="s">
        <v>1320</v>
      </c>
      <c r="B633" s="46" t="s">
        <v>437</v>
      </c>
      <c r="C633" s="34">
        <v>6</v>
      </c>
      <c r="D633" s="30">
        <v>0.27</v>
      </c>
      <c r="E633" s="29">
        <v>7</v>
      </c>
      <c r="F633" s="162">
        <v>44.8</v>
      </c>
    </row>
    <row r="634" spans="1:6">
      <c r="A634" s="42" t="s">
        <v>1319</v>
      </c>
      <c r="B634" s="46" t="s">
        <v>1788</v>
      </c>
      <c r="C634" s="34">
        <v>6</v>
      </c>
      <c r="D634" s="30">
        <v>0.35</v>
      </c>
      <c r="E634" s="29">
        <v>6</v>
      </c>
      <c r="F634" s="162">
        <v>44.1</v>
      </c>
    </row>
    <row r="635" spans="1:6">
      <c r="A635" s="42" t="s">
        <v>1318</v>
      </c>
      <c r="B635" s="46" t="s">
        <v>436</v>
      </c>
      <c r="C635" s="34">
        <v>6</v>
      </c>
      <c r="D635" s="30">
        <v>0.28000000000000003</v>
      </c>
      <c r="E635" s="29">
        <v>5</v>
      </c>
      <c r="F635" s="162">
        <v>36.6</v>
      </c>
    </row>
    <row r="636" spans="1:6">
      <c r="A636" s="42" t="s">
        <v>1317</v>
      </c>
      <c r="B636" s="46" t="s">
        <v>186</v>
      </c>
      <c r="C636" s="34">
        <v>6</v>
      </c>
      <c r="D636" s="30">
        <v>0.11</v>
      </c>
      <c r="E636" s="29">
        <v>3</v>
      </c>
      <c r="F636" s="162">
        <v>33.799999999999997</v>
      </c>
    </row>
    <row r="637" spans="1:6">
      <c r="A637" s="42" t="s">
        <v>1327</v>
      </c>
      <c r="B637" s="46" t="s">
        <v>2451</v>
      </c>
      <c r="C637" s="34">
        <v>6</v>
      </c>
      <c r="D637" s="30">
        <v>0.06</v>
      </c>
      <c r="E637" s="29">
        <v>2</v>
      </c>
      <c r="F637" s="162">
        <v>15.3</v>
      </c>
    </row>
    <row r="638" spans="1:6">
      <c r="A638" s="42" t="s">
        <v>1322</v>
      </c>
      <c r="B638" s="46" t="s">
        <v>439</v>
      </c>
      <c r="C638" s="34">
        <v>6</v>
      </c>
      <c r="D638" s="30">
        <v>0.18</v>
      </c>
      <c r="E638" s="29">
        <v>4</v>
      </c>
      <c r="F638" s="162">
        <v>36.200000000000003</v>
      </c>
    </row>
    <row r="639" spans="1:6">
      <c r="A639" s="42" t="s">
        <v>1321</v>
      </c>
      <c r="B639" s="46" t="s">
        <v>438</v>
      </c>
      <c r="C639" s="34">
        <v>6</v>
      </c>
      <c r="D639" s="30">
        <v>0.17</v>
      </c>
      <c r="E639" s="29">
        <v>3</v>
      </c>
      <c r="F639" s="162">
        <v>33.9</v>
      </c>
    </row>
    <row r="640" spans="1:6">
      <c r="A640" s="42" t="s">
        <v>1323</v>
      </c>
      <c r="B640" s="46" t="s">
        <v>2450</v>
      </c>
      <c r="C640" s="34">
        <v>6</v>
      </c>
      <c r="D640" s="30">
        <v>0.11</v>
      </c>
      <c r="E640" s="29">
        <v>2</v>
      </c>
      <c r="F640" s="162">
        <v>20.7</v>
      </c>
    </row>
    <row r="641" spans="1:6">
      <c r="A641" s="42" t="s">
        <v>1324</v>
      </c>
      <c r="B641" s="46" t="s">
        <v>440</v>
      </c>
      <c r="C641" s="34">
        <v>6</v>
      </c>
      <c r="D641" s="30">
        <v>0.08</v>
      </c>
      <c r="E641" s="29">
        <v>2</v>
      </c>
      <c r="F641" s="162">
        <v>29.4</v>
      </c>
    </row>
    <row r="642" spans="1:6">
      <c r="A642" s="42" t="s">
        <v>1325</v>
      </c>
      <c r="B642" s="46" t="s">
        <v>111</v>
      </c>
      <c r="C642" s="34">
        <v>6</v>
      </c>
      <c r="D642" s="30">
        <v>0.1</v>
      </c>
      <c r="E642" s="29">
        <v>2</v>
      </c>
      <c r="F642" s="162">
        <v>22.5</v>
      </c>
    </row>
    <row r="643" spans="1:6">
      <c r="A643" s="42" t="s">
        <v>1326</v>
      </c>
      <c r="B643" s="46" t="s">
        <v>110</v>
      </c>
      <c r="C643" s="34">
        <v>6</v>
      </c>
      <c r="D643" s="30">
        <v>7.0000000000000007E-2</v>
      </c>
      <c r="E643" s="29">
        <v>2</v>
      </c>
      <c r="F643" s="162">
        <v>20.399999999999999</v>
      </c>
    </row>
    <row r="644" spans="1:6">
      <c r="A644" s="42" t="s">
        <v>1291</v>
      </c>
      <c r="B644" s="45" t="s">
        <v>2179</v>
      </c>
      <c r="C644" s="29">
        <v>6</v>
      </c>
      <c r="D644" s="30">
        <v>0.31</v>
      </c>
      <c r="E644" s="29">
        <v>3.2</v>
      </c>
      <c r="F644" s="162">
        <v>45.7</v>
      </c>
    </row>
    <row r="645" spans="1:6" ht="12">
      <c r="A645" s="48"/>
      <c r="B645" s="27"/>
      <c r="C645" s="17"/>
      <c r="D645" s="18"/>
      <c r="E645" s="19"/>
    </row>
    <row r="646" spans="1:6" ht="12">
      <c r="A646" s="48" t="s">
        <v>2288</v>
      </c>
      <c r="B646" s="27" t="s">
        <v>2730</v>
      </c>
      <c r="C646" s="17"/>
      <c r="D646" s="18"/>
      <c r="E646" s="19"/>
    </row>
    <row r="647" spans="1:6" ht="24">
      <c r="A647" s="48" t="s">
        <v>311</v>
      </c>
      <c r="B647" s="27" t="s">
        <v>312</v>
      </c>
      <c r="C647" s="17" t="s">
        <v>308</v>
      </c>
      <c r="D647" s="18" t="s">
        <v>310</v>
      </c>
      <c r="E647" s="19" t="s">
        <v>1221</v>
      </c>
      <c r="F647" s="104" t="s">
        <v>1222</v>
      </c>
    </row>
    <row r="648" spans="1:6">
      <c r="A648" s="42" t="s">
        <v>1302</v>
      </c>
      <c r="B648" s="46" t="s">
        <v>1670</v>
      </c>
      <c r="C648" s="34">
        <v>6</v>
      </c>
      <c r="D648" s="30">
        <v>0.22</v>
      </c>
      <c r="E648" s="29">
        <v>3</v>
      </c>
      <c r="F648" s="162">
        <v>28.8</v>
      </c>
    </row>
    <row r="649" spans="1:6">
      <c r="A649" s="42" t="s">
        <v>1303</v>
      </c>
      <c r="B649" s="46" t="s">
        <v>1672</v>
      </c>
      <c r="C649" s="34">
        <v>6</v>
      </c>
      <c r="D649" s="30">
        <v>0.22</v>
      </c>
      <c r="E649" s="29">
        <v>3</v>
      </c>
      <c r="F649" s="162">
        <v>28.8</v>
      </c>
    </row>
    <row r="650" spans="1:6">
      <c r="A650" s="28" t="s">
        <v>398</v>
      </c>
      <c r="B650" s="54" t="s">
        <v>1671</v>
      </c>
      <c r="C650" s="34">
        <v>6</v>
      </c>
      <c r="D650" s="30">
        <v>0.2</v>
      </c>
      <c r="E650" s="29">
        <v>3</v>
      </c>
      <c r="F650" s="162">
        <v>26</v>
      </c>
    </row>
    <row r="651" spans="1:6">
      <c r="A651" s="111" t="s">
        <v>2282</v>
      </c>
      <c r="B651" s="117" t="s">
        <v>2285</v>
      </c>
      <c r="C651" s="118">
        <v>6</v>
      </c>
      <c r="D651" s="119">
        <v>0.2</v>
      </c>
      <c r="E651" s="118">
        <v>3</v>
      </c>
      <c r="F651" s="162">
        <v>26</v>
      </c>
    </row>
    <row r="652" spans="1:6">
      <c r="A652" s="111" t="s">
        <v>2283</v>
      </c>
      <c r="B652" s="117" t="s">
        <v>2286</v>
      </c>
      <c r="C652" s="118">
        <v>6</v>
      </c>
      <c r="D652" s="119">
        <v>0.2</v>
      </c>
      <c r="E652" s="118">
        <v>3</v>
      </c>
      <c r="F652" s="162">
        <v>26</v>
      </c>
    </row>
    <row r="653" spans="1:6">
      <c r="A653" s="28" t="s">
        <v>399</v>
      </c>
      <c r="B653" s="54" t="s">
        <v>1674</v>
      </c>
      <c r="C653" s="34">
        <v>6</v>
      </c>
      <c r="D653" s="30">
        <v>0.2</v>
      </c>
      <c r="E653" s="29">
        <v>3</v>
      </c>
      <c r="F653" s="162">
        <v>26</v>
      </c>
    </row>
    <row r="654" spans="1:6">
      <c r="A654" s="111" t="s">
        <v>2284</v>
      </c>
      <c r="B654" s="117" t="s">
        <v>2287</v>
      </c>
      <c r="C654" s="118">
        <v>6</v>
      </c>
      <c r="D654" s="119">
        <v>0.2</v>
      </c>
      <c r="E654" s="118">
        <v>3</v>
      </c>
      <c r="F654" s="162">
        <v>26</v>
      </c>
    </row>
    <row r="655" spans="1:6">
      <c r="A655" s="28" t="s">
        <v>400</v>
      </c>
      <c r="B655" s="54" t="s">
        <v>1673</v>
      </c>
      <c r="C655" s="34">
        <v>6</v>
      </c>
      <c r="D655" s="30">
        <v>0.2</v>
      </c>
      <c r="E655" s="29">
        <v>3</v>
      </c>
      <c r="F655" s="162">
        <v>26</v>
      </c>
    </row>
    <row r="656" spans="1:6">
      <c r="A656" s="28" t="s">
        <v>401</v>
      </c>
      <c r="B656" s="54" t="s">
        <v>1789</v>
      </c>
      <c r="C656" s="34">
        <v>6</v>
      </c>
      <c r="D656" s="30">
        <v>0.22</v>
      </c>
      <c r="E656" s="29">
        <v>3</v>
      </c>
      <c r="F656" s="162">
        <v>22.1</v>
      </c>
    </row>
    <row r="657" spans="1:6">
      <c r="A657" s="28" t="s">
        <v>402</v>
      </c>
      <c r="B657" s="54" t="s">
        <v>1791</v>
      </c>
      <c r="C657" s="34">
        <v>6</v>
      </c>
      <c r="D657" s="30">
        <v>0.22</v>
      </c>
      <c r="E657" s="29">
        <v>3</v>
      </c>
      <c r="F657" s="162">
        <v>22.1</v>
      </c>
    </row>
    <row r="658" spans="1:6">
      <c r="A658" s="28" t="s">
        <v>403</v>
      </c>
      <c r="B658" s="54" t="s">
        <v>1790</v>
      </c>
      <c r="C658" s="34">
        <v>6</v>
      </c>
      <c r="D658" s="30">
        <v>0.22</v>
      </c>
      <c r="E658" s="29">
        <v>3</v>
      </c>
      <c r="F658" s="162">
        <v>22.1</v>
      </c>
    </row>
    <row r="659" spans="1:6" ht="12">
      <c r="A659" s="42" t="s">
        <v>1304</v>
      </c>
      <c r="B659" s="46" t="s">
        <v>1904</v>
      </c>
      <c r="C659" s="24">
        <v>1</v>
      </c>
      <c r="D659" s="18"/>
      <c r="E659" s="19"/>
      <c r="F659" s="162">
        <v>11.6</v>
      </c>
    </row>
    <row r="660" spans="1:6">
      <c r="A660" s="28" t="s">
        <v>404</v>
      </c>
      <c r="B660" s="46" t="s">
        <v>1905</v>
      </c>
      <c r="C660" s="50">
        <v>1</v>
      </c>
      <c r="D660" s="49"/>
      <c r="E660" s="50"/>
      <c r="F660" s="162">
        <v>10.5</v>
      </c>
    </row>
    <row r="661" spans="1:6">
      <c r="A661" s="28" t="s">
        <v>405</v>
      </c>
      <c r="B661" s="46" t="s">
        <v>1906</v>
      </c>
      <c r="C661" s="50">
        <v>1</v>
      </c>
      <c r="D661" s="49"/>
      <c r="E661" s="50"/>
      <c r="F661" s="162">
        <v>9.1</v>
      </c>
    </row>
    <row r="662" spans="1:6" ht="12">
      <c r="A662" s="48"/>
      <c r="B662" s="27"/>
      <c r="C662" s="17"/>
      <c r="D662" s="18"/>
      <c r="E662" s="19"/>
    </row>
    <row r="663" spans="1:6" ht="12">
      <c r="A663" s="48" t="s">
        <v>2564</v>
      </c>
      <c r="B663" s="27" t="s">
        <v>2731</v>
      </c>
      <c r="C663" s="17"/>
      <c r="D663" s="18"/>
      <c r="E663" s="19"/>
    </row>
    <row r="664" spans="1:6" ht="24">
      <c r="A664" s="48" t="s">
        <v>311</v>
      </c>
      <c r="B664" s="27" t="s">
        <v>312</v>
      </c>
      <c r="C664" s="17" t="s">
        <v>308</v>
      </c>
      <c r="D664" s="18" t="s">
        <v>310</v>
      </c>
      <c r="E664" s="19" t="s">
        <v>1221</v>
      </c>
      <c r="F664" s="104" t="s">
        <v>1222</v>
      </c>
    </row>
    <row r="665" spans="1:6" ht="12">
      <c r="A665" s="28" t="s">
        <v>2010</v>
      </c>
      <c r="B665" s="197" t="s">
        <v>2011</v>
      </c>
      <c r="C665" s="17">
        <v>6</v>
      </c>
      <c r="D665" s="18">
        <v>1.02</v>
      </c>
      <c r="E665" s="19">
        <v>18</v>
      </c>
      <c r="F665" s="162">
        <v>80.3</v>
      </c>
    </row>
    <row r="666" spans="1:6" ht="12">
      <c r="A666" s="48"/>
      <c r="B666" s="27"/>
      <c r="C666" s="17"/>
      <c r="D666" s="18"/>
      <c r="E666" s="19"/>
    </row>
    <row r="667" spans="1:6">
      <c r="A667" s="70" t="s">
        <v>1527</v>
      </c>
      <c r="B667" s="198" t="s">
        <v>1646</v>
      </c>
      <c r="C667" s="34">
        <v>12</v>
      </c>
      <c r="D667" s="57">
        <v>0.98</v>
      </c>
      <c r="E667" s="58">
        <v>8</v>
      </c>
      <c r="F667" s="162">
        <v>25.1</v>
      </c>
    </row>
    <row r="668" spans="1:6">
      <c r="A668" s="70" t="s">
        <v>1528</v>
      </c>
      <c r="B668" s="198" t="s">
        <v>1647</v>
      </c>
      <c r="C668" s="34">
        <v>12</v>
      </c>
      <c r="D668" s="57">
        <v>1.0900000000000001</v>
      </c>
      <c r="E668" s="58">
        <v>6</v>
      </c>
      <c r="F668" s="162">
        <v>27.8</v>
      </c>
    </row>
    <row r="669" spans="1:6" ht="12">
      <c r="A669" s="28"/>
      <c r="B669" s="46"/>
      <c r="C669" s="17"/>
      <c r="D669" s="18"/>
      <c r="E669" s="19"/>
    </row>
    <row r="670" spans="1:6" ht="24">
      <c r="A670" s="37" t="s">
        <v>2565</v>
      </c>
      <c r="B670" s="27" t="s">
        <v>2732</v>
      </c>
      <c r="C670" s="17"/>
      <c r="D670" s="18"/>
      <c r="E670" s="19"/>
    </row>
    <row r="671" spans="1:6" s="23" customFormat="1" ht="24">
      <c r="A671" s="48" t="s">
        <v>311</v>
      </c>
      <c r="B671" s="27" t="s">
        <v>312</v>
      </c>
      <c r="C671" s="17" t="s">
        <v>308</v>
      </c>
      <c r="D671" s="18" t="s">
        <v>310</v>
      </c>
      <c r="E671" s="19" t="s">
        <v>1221</v>
      </c>
      <c r="F671" s="104" t="s">
        <v>1222</v>
      </c>
    </row>
    <row r="672" spans="1:6" s="23" customFormat="1" ht="12">
      <c r="A672" s="28" t="s">
        <v>2013</v>
      </c>
      <c r="B672" s="46" t="s">
        <v>2015</v>
      </c>
      <c r="C672" s="17">
        <v>12</v>
      </c>
      <c r="D672" s="18">
        <v>0.11</v>
      </c>
      <c r="E672" s="19">
        <v>2</v>
      </c>
      <c r="F672" s="162">
        <v>26.1</v>
      </c>
    </row>
    <row r="673" spans="1:6" s="8" customFormat="1" ht="12">
      <c r="A673" s="28" t="s">
        <v>2012</v>
      </c>
      <c r="B673" s="46" t="s">
        <v>2014</v>
      </c>
      <c r="C673" s="17">
        <v>24</v>
      </c>
      <c r="D673" s="18">
        <v>0.22</v>
      </c>
      <c r="E673" s="19">
        <v>2</v>
      </c>
      <c r="F673" s="162">
        <v>19.7</v>
      </c>
    </row>
    <row r="674" spans="1:6" ht="12">
      <c r="A674" s="28"/>
      <c r="B674" s="46"/>
      <c r="C674" s="17"/>
      <c r="D674" s="18"/>
      <c r="E674" s="19"/>
    </row>
    <row r="675" spans="1:6">
      <c r="A675" s="28" t="s">
        <v>391</v>
      </c>
      <c r="B675" s="46" t="s">
        <v>392</v>
      </c>
      <c r="C675" s="34">
        <v>24</v>
      </c>
      <c r="D675" s="30">
        <v>0.06</v>
      </c>
      <c r="E675" s="29">
        <v>4</v>
      </c>
      <c r="F675" s="162">
        <v>11.2</v>
      </c>
    </row>
    <row r="676" spans="1:6">
      <c r="A676" s="28" t="s">
        <v>1305</v>
      </c>
      <c r="B676" s="46" t="s">
        <v>1797</v>
      </c>
      <c r="C676" s="34">
        <v>10</v>
      </c>
      <c r="D676" s="30">
        <v>0.18</v>
      </c>
      <c r="E676" s="29">
        <v>4</v>
      </c>
      <c r="F676" s="162">
        <v>22.1</v>
      </c>
    </row>
    <row r="677" spans="1:6">
      <c r="A677" s="28" t="s">
        <v>1186</v>
      </c>
      <c r="B677" s="46" t="s">
        <v>1478</v>
      </c>
      <c r="C677" s="34">
        <v>12</v>
      </c>
      <c r="D677" s="30">
        <v>0.12</v>
      </c>
      <c r="E677" s="29">
        <v>2</v>
      </c>
      <c r="F677" s="162">
        <v>12.4</v>
      </c>
    </row>
    <row r="678" spans="1:6" ht="12">
      <c r="A678" s="48"/>
      <c r="B678" s="27"/>
      <c r="C678" s="17"/>
      <c r="D678" s="18"/>
      <c r="E678" s="19"/>
    </row>
    <row r="679" spans="1:6" ht="12">
      <c r="A679" s="48" t="s">
        <v>2566</v>
      </c>
      <c r="B679" s="27" t="s">
        <v>1341</v>
      </c>
      <c r="C679" s="17"/>
      <c r="D679" s="18"/>
      <c r="E679" s="19"/>
    </row>
    <row r="680" spans="1:6" ht="24">
      <c r="A680" s="48" t="s">
        <v>311</v>
      </c>
      <c r="B680" s="27" t="s">
        <v>312</v>
      </c>
      <c r="C680" s="17" t="s">
        <v>308</v>
      </c>
      <c r="D680" s="18" t="s">
        <v>310</v>
      </c>
      <c r="E680" s="19" t="s">
        <v>1221</v>
      </c>
      <c r="F680" s="104" t="s">
        <v>1222</v>
      </c>
    </row>
    <row r="681" spans="1:6">
      <c r="A681" s="69" t="s">
        <v>1342</v>
      </c>
      <c r="B681" s="46" t="s">
        <v>1343</v>
      </c>
      <c r="C681" s="34">
        <v>6</v>
      </c>
      <c r="D681" s="30">
        <v>0.36</v>
      </c>
      <c r="E681" s="29">
        <v>4</v>
      </c>
      <c r="F681" s="162">
        <v>32.700000000000003</v>
      </c>
    </row>
    <row r="682" spans="1:6">
      <c r="A682" s="69" t="s">
        <v>1344</v>
      </c>
      <c r="B682" s="46" t="s">
        <v>1345</v>
      </c>
      <c r="C682" s="34">
        <v>6</v>
      </c>
      <c r="D682" s="30">
        <v>0.33</v>
      </c>
      <c r="E682" s="29">
        <v>4</v>
      </c>
      <c r="F682" s="162">
        <v>39.200000000000003</v>
      </c>
    </row>
    <row r="683" spans="1:6">
      <c r="A683" s="28" t="s">
        <v>1346</v>
      </c>
      <c r="B683" s="46" t="s">
        <v>1347</v>
      </c>
      <c r="C683" s="34">
        <v>1</v>
      </c>
      <c r="D683" s="31" t="s">
        <v>1348</v>
      </c>
      <c r="E683" s="32" t="s">
        <v>1348</v>
      </c>
      <c r="F683" s="162">
        <v>9.6999999999999993</v>
      </c>
    </row>
    <row r="684" spans="1:6">
      <c r="A684" s="28" t="s">
        <v>1349</v>
      </c>
      <c r="B684" s="46" t="s">
        <v>1927</v>
      </c>
      <c r="C684" s="34">
        <v>1</v>
      </c>
      <c r="D684" s="31" t="s">
        <v>1348</v>
      </c>
      <c r="E684" s="32" t="s">
        <v>1348</v>
      </c>
      <c r="F684" s="162">
        <v>3.4</v>
      </c>
    </row>
    <row r="685" spans="1:6">
      <c r="A685" s="28"/>
      <c r="B685" s="46"/>
      <c r="C685" s="34"/>
      <c r="D685" s="31"/>
      <c r="E685" s="32"/>
    </row>
    <row r="686" spans="1:6" ht="12">
      <c r="A686" s="37" t="s">
        <v>2567</v>
      </c>
      <c r="B686" s="27" t="s">
        <v>1960</v>
      </c>
      <c r="C686" s="34"/>
      <c r="D686" s="30"/>
      <c r="E686" s="29"/>
    </row>
    <row r="687" spans="1:6" ht="24">
      <c r="A687" s="48" t="s">
        <v>311</v>
      </c>
      <c r="B687" s="27" t="s">
        <v>312</v>
      </c>
      <c r="C687" s="17" t="s">
        <v>308</v>
      </c>
      <c r="D687" s="18" t="s">
        <v>310</v>
      </c>
      <c r="E687" s="19" t="s">
        <v>1221</v>
      </c>
      <c r="F687" s="104" t="s">
        <v>1222</v>
      </c>
    </row>
    <row r="688" spans="1:6">
      <c r="A688" s="28" t="s">
        <v>1961</v>
      </c>
      <c r="B688" s="46" t="s">
        <v>1967</v>
      </c>
      <c r="C688" s="34">
        <v>12</v>
      </c>
      <c r="D688" s="30">
        <v>0.06</v>
      </c>
      <c r="E688" s="29">
        <v>1</v>
      </c>
      <c r="F688" s="162">
        <v>5.3</v>
      </c>
    </row>
    <row r="689" spans="1:6">
      <c r="A689" s="28" t="s">
        <v>2154</v>
      </c>
      <c r="B689" s="46" t="s">
        <v>2188</v>
      </c>
      <c r="C689" s="34">
        <v>12</v>
      </c>
      <c r="D689" s="30">
        <v>0.06</v>
      </c>
      <c r="E689" s="29">
        <v>1</v>
      </c>
      <c r="F689" s="162">
        <v>5.3</v>
      </c>
    </row>
    <row r="690" spans="1:6">
      <c r="A690" s="28" t="s">
        <v>2155</v>
      </c>
      <c r="B690" s="46" t="s">
        <v>2189</v>
      </c>
      <c r="C690" s="34">
        <v>12</v>
      </c>
      <c r="D690" s="30">
        <v>0.06</v>
      </c>
      <c r="E690" s="29">
        <v>1</v>
      </c>
      <c r="F690" s="162">
        <v>5.3</v>
      </c>
    </row>
    <row r="691" spans="1:6">
      <c r="A691" s="28" t="s">
        <v>1963</v>
      </c>
      <c r="B691" s="46" t="s">
        <v>1968</v>
      </c>
      <c r="C691" s="34">
        <v>12</v>
      </c>
      <c r="D691" s="30">
        <v>0.06</v>
      </c>
      <c r="E691" s="29">
        <v>1</v>
      </c>
      <c r="F691" s="162">
        <v>5.3</v>
      </c>
    </row>
    <row r="692" spans="1:6">
      <c r="A692" s="28" t="s">
        <v>2156</v>
      </c>
      <c r="B692" s="46" t="s">
        <v>2190</v>
      </c>
      <c r="C692" s="34">
        <v>12</v>
      </c>
      <c r="D692" s="30">
        <v>0.06</v>
      </c>
      <c r="E692" s="29">
        <v>1</v>
      </c>
      <c r="F692" s="162">
        <v>5.3</v>
      </c>
    </row>
    <row r="693" spans="1:6">
      <c r="A693" s="28" t="s">
        <v>1962</v>
      </c>
      <c r="B693" s="46" t="s">
        <v>1969</v>
      </c>
      <c r="C693" s="34">
        <v>12</v>
      </c>
      <c r="D693" s="30">
        <v>0.06</v>
      </c>
      <c r="E693" s="29">
        <v>1</v>
      </c>
      <c r="F693" s="162">
        <v>5.3</v>
      </c>
    </row>
    <row r="694" spans="1:6">
      <c r="A694" s="28"/>
      <c r="B694" s="46"/>
      <c r="C694" s="34"/>
      <c r="D694" s="30"/>
      <c r="E694" s="29"/>
    </row>
    <row r="695" spans="1:6">
      <c r="A695" s="28" t="s">
        <v>1965</v>
      </c>
      <c r="B695" s="46" t="s">
        <v>1971</v>
      </c>
      <c r="C695" s="34">
        <v>1</v>
      </c>
      <c r="D695" s="30">
        <v>0.18</v>
      </c>
      <c r="E695" s="29">
        <v>2</v>
      </c>
      <c r="F695" s="162">
        <v>186.6</v>
      </c>
    </row>
    <row r="696" spans="1:6">
      <c r="A696" s="28" t="s">
        <v>2095</v>
      </c>
      <c r="B696" s="46" t="s">
        <v>1972</v>
      </c>
      <c r="C696" s="34">
        <v>1</v>
      </c>
      <c r="D696" s="30">
        <v>0.18</v>
      </c>
      <c r="E696" s="29">
        <v>2</v>
      </c>
      <c r="F696" s="162">
        <v>186.6</v>
      </c>
    </row>
    <row r="697" spans="1:6">
      <c r="A697" s="28" t="s">
        <v>1966</v>
      </c>
      <c r="B697" s="46" t="s">
        <v>1973</v>
      </c>
      <c r="C697" s="34">
        <v>1</v>
      </c>
      <c r="D697" s="30">
        <v>0.18</v>
      </c>
      <c r="E697" s="29">
        <v>2</v>
      </c>
      <c r="F697" s="162">
        <v>186.6</v>
      </c>
    </row>
    <row r="698" spans="1:6">
      <c r="A698" s="28" t="s">
        <v>1964</v>
      </c>
      <c r="B698" s="46" t="s">
        <v>1970</v>
      </c>
      <c r="C698" s="34">
        <v>1</v>
      </c>
      <c r="D698" s="30">
        <v>0.18</v>
      </c>
      <c r="E698" s="29">
        <v>2</v>
      </c>
      <c r="F698" s="162">
        <v>186.6</v>
      </c>
    </row>
    <row r="699" spans="1:6">
      <c r="A699" s="28" t="s">
        <v>2150</v>
      </c>
      <c r="B699" s="46" t="s">
        <v>2152</v>
      </c>
      <c r="C699" s="34">
        <v>1</v>
      </c>
      <c r="D699" s="30">
        <v>0.18</v>
      </c>
      <c r="E699" s="29">
        <v>2</v>
      </c>
      <c r="F699" s="162">
        <v>186.6</v>
      </c>
    </row>
    <row r="700" spans="1:6" ht="22.8">
      <c r="A700" s="28" t="s">
        <v>2151</v>
      </c>
      <c r="B700" s="46" t="s">
        <v>2153</v>
      </c>
      <c r="C700" s="34">
        <v>1</v>
      </c>
      <c r="D700" s="30">
        <v>0.18</v>
      </c>
      <c r="E700" s="29">
        <v>2</v>
      </c>
      <c r="F700" s="162">
        <v>186.6</v>
      </c>
    </row>
    <row r="701" spans="1:6">
      <c r="A701" s="28"/>
      <c r="B701" s="46"/>
      <c r="C701" s="34"/>
      <c r="D701" s="30"/>
      <c r="E701" s="29"/>
    </row>
    <row r="702" spans="1:6" ht="12">
      <c r="A702" s="112" t="s">
        <v>2568</v>
      </c>
      <c r="B702" s="55" t="s">
        <v>445</v>
      </c>
      <c r="C702" s="50"/>
      <c r="D702" s="49"/>
      <c r="E702" s="50"/>
    </row>
    <row r="703" spans="1:6" ht="24">
      <c r="A703" s="48" t="s">
        <v>311</v>
      </c>
      <c r="B703" s="27" t="s">
        <v>312</v>
      </c>
      <c r="C703" s="17" t="s">
        <v>308</v>
      </c>
      <c r="D703" s="18" t="s">
        <v>310</v>
      </c>
      <c r="E703" s="19" t="s">
        <v>1221</v>
      </c>
      <c r="F703" s="104" t="s">
        <v>1222</v>
      </c>
    </row>
    <row r="704" spans="1:6">
      <c r="A704" s="66" t="s">
        <v>91</v>
      </c>
      <c r="B704" s="54" t="s">
        <v>134</v>
      </c>
      <c r="C704" s="50">
        <v>6</v>
      </c>
      <c r="D704" s="49">
        <v>0.25</v>
      </c>
      <c r="E704" s="50">
        <v>5</v>
      </c>
      <c r="F704" s="162">
        <v>99.9</v>
      </c>
    </row>
    <row r="705" spans="1:6">
      <c r="A705" s="66" t="s">
        <v>92</v>
      </c>
      <c r="B705" s="54" t="s">
        <v>1792</v>
      </c>
      <c r="C705" s="50">
        <v>8</v>
      </c>
      <c r="D705" s="49">
        <v>1.53</v>
      </c>
      <c r="E705" s="50">
        <v>12</v>
      </c>
      <c r="F705" s="162">
        <v>103.6</v>
      </c>
    </row>
    <row r="706" spans="1:6">
      <c r="A706" s="66" t="s">
        <v>83</v>
      </c>
      <c r="B706" s="54" t="s">
        <v>126</v>
      </c>
      <c r="C706" s="50">
        <v>12</v>
      </c>
      <c r="D706" s="49">
        <v>0.05</v>
      </c>
      <c r="E706" s="50">
        <v>1</v>
      </c>
      <c r="F706" s="162">
        <v>14.8</v>
      </c>
    </row>
    <row r="707" spans="1:6">
      <c r="A707" s="66" t="s">
        <v>82</v>
      </c>
      <c r="B707" s="54" t="s">
        <v>125</v>
      </c>
      <c r="C707" s="50">
        <v>12</v>
      </c>
      <c r="D707" s="49">
        <v>0.05</v>
      </c>
      <c r="E707" s="50">
        <v>1</v>
      </c>
      <c r="F707" s="162">
        <v>14.8</v>
      </c>
    </row>
    <row r="708" spans="1:6">
      <c r="A708" s="66" t="s">
        <v>81</v>
      </c>
      <c r="B708" s="54" t="s">
        <v>124</v>
      </c>
      <c r="C708" s="50">
        <v>12</v>
      </c>
      <c r="D708" s="49">
        <v>0.05</v>
      </c>
      <c r="E708" s="50">
        <v>2</v>
      </c>
      <c r="F708" s="162">
        <v>21.4</v>
      </c>
    </row>
    <row r="709" spans="1:6">
      <c r="A709" s="66" t="s">
        <v>98</v>
      </c>
      <c r="B709" s="54" t="s">
        <v>2711</v>
      </c>
      <c r="C709" s="50">
        <v>12</v>
      </c>
      <c r="D709" s="49">
        <v>0.05</v>
      </c>
      <c r="E709" s="50">
        <v>2</v>
      </c>
      <c r="F709" s="162">
        <v>22.6</v>
      </c>
    </row>
    <row r="710" spans="1:6">
      <c r="A710" s="66" t="s">
        <v>80</v>
      </c>
      <c r="B710" s="54" t="s">
        <v>406</v>
      </c>
      <c r="C710" s="50">
        <v>12</v>
      </c>
      <c r="D710" s="49">
        <v>0.05</v>
      </c>
      <c r="E710" s="50">
        <v>1</v>
      </c>
      <c r="F710" s="162">
        <v>14.8</v>
      </c>
    </row>
    <row r="711" spans="1:6">
      <c r="A711" s="66" t="s">
        <v>85</v>
      </c>
      <c r="B711" s="54" t="s">
        <v>128</v>
      </c>
      <c r="C711" s="50">
        <v>12</v>
      </c>
      <c r="D711" s="49">
        <v>0.05</v>
      </c>
      <c r="E711" s="50">
        <v>1</v>
      </c>
      <c r="F711" s="162">
        <v>17.399999999999999</v>
      </c>
    </row>
    <row r="712" spans="1:6">
      <c r="A712" s="66" t="s">
        <v>100</v>
      </c>
      <c r="B712" s="54" t="s">
        <v>2712</v>
      </c>
      <c r="C712" s="50">
        <v>12</v>
      </c>
      <c r="D712" s="49">
        <v>0.05</v>
      </c>
      <c r="E712" s="50">
        <v>1</v>
      </c>
      <c r="F712" s="162">
        <v>18.600000000000001</v>
      </c>
    </row>
    <row r="713" spans="1:6">
      <c r="A713" s="66" t="s">
        <v>86</v>
      </c>
      <c r="B713" s="54" t="s">
        <v>129</v>
      </c>
      <c r="C713" s="50">
        <v>12</v>
      </c>
      <c r="D713" s="49">
        <v>0.05</v>
      </c>
      <c r="E713" s="50">
        <v>1</v>
      </c>
      <c r="F713" s="162">
        <v>7.8</v>
      </c>
    </row>
    <row r="714" spans="1:6">
      <c r="A714" s="66" t="s">
        <v>150</v>
      </c>
      <c r="B714" s="54" t="s">
        <v>2713</v>
      </c>
      <c r="C714" s="50">
        <v>12</v>
      </c>
      <c r="D714" s="49">
        <v>0.05</v>
      </c>
      <c r="E714" s="50">
        <v>1</v>
      </c>
      <c r="F714" s="162">
        <v>9</v>
      </c>
    </row>
    <row r="715" spans="1:6">
      <c r="A715" s="66" t="s">
        <v>88</v>
      </c>
      <c r="B715" s="54" t="s">
        <v>131</v>
      </c>
      <c r="C715" s="50">
        <v>12</v>
      </c>
      <c r="D715" s="49">
        <v>0.05</v>
      </c>
      <c r="E715" s="50">
        <v>1</v>
      </c>
      <c r="F715" s="162">
        <v>13.5</v>
      </c>
    </row>
    <row r="716" spans="1:6">
      <c r="A716" s="66" t="s">
        <v>87</v>
      </c>
      <c r="B716" s="54" t="s">
        <v>130</v>
      </c>
      <c r="C716" s="50">
        <v>12</v>
      </c>
      <c r="D716" s="49">
        <v>0.05</v>
      </c>
      <c r="E716" s="50">
        <v>1</v>
      </c>
      <c r="F716" s="162">
        <v>7.8</v>
      </c>
    </row>
    <row r="717" spans="1:6">
      <c r="A717" s="66" t="s">
        <v>151</v>
      </c>
      <c r="B717" s="54" t="s">
        <v>2714</v>
      </c>
      <c r="C717" s="50">
        <v>12</v>
      </c>
      <c r="D717" s="49">
        <v>0.05</v>
      </c>
      <c r="E717" s="50">
        <v>1</v>
      </c>
      <c r="F717" s="162">
        <v>9</v>
      </c>
    </row>
    <row r="718" spans="1:6">
      <c r="A718" s="66" t="s">
        <v>84</v>
      </c>
      <c r="B718" s="54" t="s">
        <v>127</v>
      </c>
      <c r="C718" s="50">
        <v>12</v>
      </c>
      <c r="D718" s="49">
        <v>0.05</v>
      </c>
      <c r="E718" s="50">
        <v>1</v>
      </c>
      <c r="F718" s="162">
        <v>16.3</v>
      </c>
    </row>
    <row r="719" spans="1:6">
      <c r="A719" s="66" t="s">
        <v>99</v>
      </c>
      <c r="B719" s="54" t="s">
        <v>2715</v>
      </c>
      <c r="C719" s="50">
        <v>12</v>
      </c>
      <c r="D719" s="49">
        <v>0.05</v>
      </c>
      <c r="E719" s="50">
        <v>1</v>
      </c>
      <c r="F719" s="162">
        <v>17.399999999999999</v>
      </c>
    </row>
    <row r="720" spans="1:6">
      <c r="A720" s="66" t="s">
        <v>2289</v>
      </c>
      <c r="B720" s="54" t="s">
        <v>2290</v>
      </c>
      <c r="C720" s="50">
        <v>12</v>
      </c>
      <c r="D720" s="49">
        <v>0.05</v>
      </c>
      <c r="E720" s="50">
        <v>1</v>
      </c>
      <c r="F720" s="162">
        <v>17.399999999999999</v>
      </c>
    </row>
    <row r="721" spans="1:6">
      <c r="A721" s="66" t="s">
        <v>79</v>
      </c>
      <c r="B721" s="54" t="s">
        <v>1793</v>
      </c>
      <c r="C721" s="50">
        <v>24</v>
      </c>
      <c r="D721" s="49">
        <v>0.12</v>
      </c>
      <c r="E721" s="50">
        <v>2</v>
      </c>
      <c r="F721" s="162">
        <v>9.1</v>
      </c>
    </row>
    <row r="722" spans="1:6">
      <c r="A722" s="66" t="s">
        <v>89</v>
      </c>
      <c r="B722" s="54" t="s">
        <v>132</v>
      </c>
      <c r="C722" s="50">
        <v>12</v>
      </c>
      <c r="D722" s="49">
        <v>0.17</v>
      </c>
      <c r="E722" s="50">
        <v>3</v>
      </c>
      <c r="F722" s="162">
        <v>21.4</v>
      </c>
    </row>
    <row r="723" spans="1:6">
      <c r="A723" s="66" t="s">
        <v>90</v>
      </c>
      <c r="B723" s="54" t="s">
        <v>133</v>
      </c>
      <c r="C723" s="50">
        <v>6</v>
      </c>
      <c r="D723" s="49">
        <v>0.21</v>
      </c>
      <c r="E723" s="50">
        <v>4</v>
      </c>
      <c r="F723" s="162">
        <v>134.30000000000001</v>
      </c>
    </row>
    <row r="724" spans="1:6">
      <c r="A724" s="42" t="s">
        <v>1678</v>
      </c>
      <c r="B724" s="46" t="s">
        <v>1928</v>
      </c>
      <c r="C724" s="50">
        <v>12</v>
      </c>
      <c r="D724" s="49">
        <v>0.18</v>
      </c>
      <c r="E724" s="50">
        <v>2</v>
      </c>
      <c r="F724" s="162">
        <v>25.5</v>
      </c>
    </row>
    <row r="725" spans="1:6">
      <c r="A725" s="42" t="s">
        <v>1677</v>
      </c>
      <c r="B725" s="46" t="s">
        <v>1929</v>
      </c>
      <c r="C725" s="50">
        <v>12</v>
      </c>
      <c r="D725" s="49">
        <v>0.18</v>
      </c>
      <c r="E725" s="50">
        <v>1</v>
      </c>
      <c r="F725" s="162">
        <v>25</v>
      </c>
    </row>
    <row r="726" spans="1:6">
      <c r="A726" s="42" t="s">
        <v>1676</v>
      </c>
      <c r="B726" s="46" t="s">
        <v>1930</v>
      </c>
      <c r="C726" s="50">
        <v>12</v>
      </c>
      <c r="D726" s="49">
        <v>0.18</v>
      </c>
      <c r="E726" s="50">
        <v>1</v>
      </c>
      <c r="F726" s="162">
        <v>24.3</v>
      </c>
    </row>
    <row r="727" spans="1:6">
      <c r="A727" s="42" t="s">
        <v>1708</v>
      </c>
      <c r="B727" s="46" t="s">
        <v>1794</v>
      </c>
      <c r="C727" s="50">
        <v>12</v>
      </c>
      <c r="D727" s="49">
        <v>0.18</v>
      </c>
      <c r="E727" s="50">
        <v>1</v>
      </c>
      <c r="F727" s="162">
        <v>15.1</v>
      </c>
    </row>
    <row r="728" spans="1:6" s="23" customFormat="1">
      <c r="A728" s="71" t="s">
        <v>1675</v>
      </c>
      <c r="B728" s="197" t="s">
        <v>1795</v>
      </c>
      <c r="C728" s="50">
        <v>6</v>
      </c>
      <c r="D728" s="49">
        <v>0.32</v>
      </c>
      <c r="E728" s="50">
        <v>4</v>
      </c>
      <c r="F728" s="162">
        <v>114</v>
      </c>
    </row>
    <row r="729" spans="1:6" s="23" customFormat="1">
      <c r="A729" s="66"/>
      <c r="B729" s="54"/>
      <c r="C729" s="50"/>
      <c r="D729" s="49"/>
      <c r="E729" s="50"/>
      <c r="F729" s="166"/>
    </row>
    <row r="730" spans="1:6" s="23" customFormat="1" ht="12">
      <c r="A730" s="63" t="s">
        <v>2569</v>
      </c>
      <c r="B730" s="55" t="s">
        <v>1149</v>
      </c>
      <c r="C730" s="50"/>
      <c r="D730" s="49"/>
      <c r="E730" s="50"/>
      <c r="F730" s="166"/>
    </row>
    <row r="731" spans="1:6" s="23" customFormat="1" ht="24">
      <c r="A731" s="48" t="s">
        <v>311</v>
      </c>
      <c r="B731" s="27" t="s">
        <v>312</v>
      </c>
      <c r="C731" s="17" t="s">
        <v>308</v>
      </c>
      <c r="D731" s="18" t="s">
        <v>310</v>
      </c>
      <c r="E731" s="19" t="s">
        <v>1221</v>
      </c>
      <c r="F731" s="104" t="s">
        <v>1222</v>
      </c>
    </row>
    <row r="732" spans="1:6" s="23" customFormat="1">
      <c r="A732" s="28" t="s">
        <v>359</v>
      </c>
      <c r="B732" s="46" t="s">
        <v>448</v>
      </c>
      <c r="C732" s="34">
        <v>12</v>
      </c>
      <c r="D732" s="30">
        <v>0.32</v>
      </c>
      <c r="E732" s="29">
        <v>5</v>
      </c>
      <c r="F732" s="162">
        <v>15.4</v>
      </c>
    </row>
    <row r="733" spans="1:6" s="23" customFormat="1">
      <c r="A733" s="28" t="s">
        <v>362</v>
      </c>
      <c r="B733" s="46" t="s">
        <v>451</v>
      </c>
      <c r="C733" s="34">
        <v>12</v>
      </c>
      <c r="D733" s="30">
        <v>0.32</v>
      </c>
      <c r="E733" s="29">
        <v>5</v>
      </c>
      <c r="F733" s="162">
        <v>15.4</v>
      </c>
    </row>
    <row r="734" spans="1:6" s="23" customFormat="1">
      <c r="A734" s="28" t="s">
        <v>363</v>
      </c>
      <c r="B734" s="46" t="s">
        <v>452</v>
      </c>
      <c r="C734" s="34">
        <v>12</v>
      </c>
      <c r="D734" s="30">
        <v>0.32</v>
      </c>
      <c r="E734" s="29">
        <v>5</v>
      </c>
      <c r="F734" s="162">
        <v>15.4</v>
      </c>
    </row>
    <row r="735" spans="1:6" s="23" customFormat="1">
      <c r="A735" s="28" t="s">
        <v>360</v>
      </c>
      <c r="B735" s="46" t="s">
        <v>449</v>
      </c>
      <c r="C735" s="34">
        <v>12</v>
      </c>
      <c r="D735" s="30">
        <v>0.32</v>
      </c>
      <c r="E735" s="29">
        <v>5</v>
      </c>
      <c r="F735" s="162">
        <v>15.4</v>
      </c>
    </row>
    <row r="736" spans="1:6" s="23" customFormat="1">
      <c r="A736" s="28" t="s">
        <v>361</v>
      </c>
      <c r="B736" s="46" t="s">
        <v>450</v>
      </c>
      <c r="C736" s="34">
        <v>12</v>
      </c>
      <c r="D736" s="30">
        <v>0.32</v>
      </c>
      <c r="E736" s="29">
        <v>5</v>
      </c>
      <c r="F736" s="162">
        <v>15.4</v>
      </c>
    </row>
    <row r="737" spans="1:6" s="23" customFormat="1">
      <c r="A737" s="28" t="s">
        <v>364</v>
      </c>
      <c r="B737" s="46" t="s">
        <v>453</v>
      </c>
      <c r="C737" s="34">
        <v>12</v>
      </c>
      <c r="D737" s="30">
        <v>0.41</v>
      </c>
      <c r="E737" s="29">
        <v>5</v>
      </c>
      <c r="F737" s="162">
        <v>16.7</v>
      </c>
    </row>
    <row r="738" spans="1:6">
      <c r="A738" s="28" t="s">
        <v>366</v>
      </c>
      <c r="B738" s="46" t="s">
        <v>455</v>
      </c>
      <c r="C738" s="34">
        <v>12</v>
      </c>
      <c r="D738" s="30">
        <v>0.41</v>
      </c>
      <c r="E738" s="29">
        <v>5</v>
      </c>
      <c r="F738" s="162">
        <v>16.7</v>
      </c>
    </row>
    <row r="739" spans="1:6">
      <c r="A739" s="28" t="s">
        <v>365</v>
      </c>
      <c r="B739" s="46" t="s">
        <v>454</v>
      </c>
      <c r="C739" s="34">
        <v>12</v>
      </c>
      <c r="D739" s="30">
        <v>0.41</v>
      </c>
      <c r="E739" s="29">
        <v>5</v>
      </c>
      <c r="F739" s="162">
        <v>16.7</v>
      </c>
    </row>
    <row r="740" spans="1:6" s="3" customFormat="1">
      <c r="A740" s="28"/>
      <c r="B740" s="46"/>
      <c r="C740" s="34"/>
      <c r="D740" s="30"/>
      <c r="E740" s="29"/>
      <c r="F740" s="168"/>
    </row>
    <row r="741" spans="1:6">
      <c r="A741" s="69" t="s">
        <v>1350</v>
      </c>
      <c r="B741" s="46" t="s">
        <v>1796</v>
      </c>
      <c r="C741" s="29">
        <v>6</v>
      </c>
      <c r="D741" s="30">
        <v>0.4</v>
      </c>
      <c r="E741" s="29">
        <v>3.4</v>
      </c>
      <c r="F741" s="162">
        <v>32.1</v>
      </c>
    </row>
    <row r="742" spans="1:6">
      <c r="A742" s="66"/>
      <c r="B742" s="54"/>
      <c r="C742" s="50"/>
      <c r="D742" s="49"/>
      <c r="E742" s="50"/>
    </row>
    <row r="743" spans="1:6" ht="12">
      <c r="A743" s="112" t="s">
        <v>2570</v>
      </c>
      <c r="B743" s="55" t="s">
        <v>1219</v>
      </c>
      <c r="C743" s="17"/>
      <c r="D743" s="18"/>
      <c r="E743" s="19"/>
    </row>
    <row r="744" spans="1:6" ht="24">
      <c r="A744" s="48" t="s">
        <v>311</v>
      </c>
      <c r="B744" s="27" t="s">
        <v>312</v>
      </c>
      <c r="C744" s="17" t="s">
        <v>308</v>
      </c>
      <c r="D744" s="18" t="s">
        <v>310</v>
      </c>
      <c r="E744" s="19" t="s">
        <v>1221</v>
      </c>
      <c r="F744" s="104" t="s">
        <v>1222</v>
      </c>
    </row>
    <row r="745" spans="1:6">
      <c r="A745" s="66" t="s">
        <v>2291</v>
      </c>
      <c r="B745" s="54" t="s">
        <v>2299</v>
      </c>
      <c r="C745" s="50">
        <v>12</v>
      </c>
      <c r="D745" s="49">
        <v>0.45</v>
      </c>
      <c r="E745" s="50">
        <v>3</v>
      </c>
      <c r="F745" s="162">
        <v>10.4</v>
      </c>
    </row>
    <row r="746" spans="1:6">
      <c r="A746" s="66" t="s">
        <v>2292</v>
      </c>
      <c r="B746" s="54" t="s">
        <v>2298</v>
      </c>
      <c r="C746" s="50">
        <v>12</v>
      </c>
      <c r="D746" s="49">
        <v>0.59</v>
      </c>
      <c r="E746" s="50">
        <v>3</v>
      </c>
      <c r="F746" s="162">
        <v>13.9</v>
      </c>
    </row>
    <row r="747" spans="1:6">
      <c r="A747" s="66" t="s">
        <v>2293</v>
      </c>
      <c r="B747" s="54" t="s">
        <v>2297</v>
      </c>
      <c r="C747" s="50">
        <v>12</v>
      </c>
      <c r="D747" s="49">
        <v>0.72</v>
      </c>
      <c r="E747" s="50">
        <v>4</v>
      </c>
      <c r="F747" s="162">
        <v>16.8</v>
      </c>
    </row>
    <row r="748" spans="1:6">
      <c r="A748" s="66"/>
      <c r="B748" s="54"/>
      <c r="C748" s="50"/>
      <c r="D748" s="49"/>
      <c r="E748" s="50"/>
    </row>
    <row r="749" spans="1:6">
      <c r="A749" s="66" t="s">
        <v>2294</v>
      </c>
      <c r="B749" s="54" t="s">
        <v>2300</v>
      </c>
      <c r="C749" s="50">
        <v>12</v>
      </c>
      <c r="D749" s="49">
        <v>0.45</v>
      </c>
      <c r="E749" s="50">
        <v>3</v>
      </c>
      <c r="F749" s="162">
        <v>10.8</v>
      </c>
    </row>
    <row r="750" spans="1:6">
      <c r="A750" s="66" t="s">
        <v>2295</v>
      </c>
      <c r="B750" s="54" t="s">
        <v>2301</v>
      </c>
      <c r="C750" s="50">
        <v>12</v>
      </c>
      <c r="D750" s="49">
        <v>0.59</v>
      </c>
      <c r="E750" s="50">
        <v>3</v>
      </c>
      <c r="F750" s="162">
        <v>14.7</v>
      </c>
    </row>
    <row r="751" spans="1:6">
      <c r="A751" s="66" t="s">
        <v>2296</v>
      </c>
      <c r="B751" s="54" t="s">
        <v>2302</v>
      </c>
      <c r="C751" s="50">
        <v>12</v>
      </c>
      <c r="D751" s="49">
        <v>0.72</v>
      </c>
      <c r="E751" s="50">
        <v>4</v>
      </c>
      <c r="F751" s="162">
        <v>17.399999999999999</v>
      </c>
    </row>
    <row r="752" spans="1:6">
      <c r="A752" s="66"/>
      <c r="B752" s="54"/>
      <c r="C752" s="50"/>
      <c r="D752" s="49"/>
      <c r="E752" s="50"/>
    </row>
    <row r="753" spans="1:6">
      <c r="A753" s="66" t="s">
        <v>294</v>
      </c>
      <c r="B753" s="54" t="s">
        <v>457</v>
      </c>
      <c r="C753" s="50">
        <v>12</v>
      </c>
      <c r="D753" s="49">
        <v>0.18</v>
      </c>
      <c r="E753" s="50">
        <v>2</v>
      </c>
      <c r="F753" s="162">
        <v>8.3000000000000007</v>
      </c>
    </row>
    <row r="754" spans="1:6">
      <c r="A754" s="28" t="s">
        <v>337</v>
      </c>
      <c r="B754" s="54" t="s">
        <v>463</v>
      </c>
      <c r="C754" s="29">
        <v>12</v>
      </c>
      <c r="D754" s="30">
        <v>0.17646297527393831</v>
      </c>
      <c r="E754" s="29">
        <v>2</v>
      </c>
      <c r="F754" s="162">
        <v>8.3000000000000007</v>
      </c>
    </row>
    <row r="755" spans="1:6">
      <c r="A755" s="66" t="s">
        <v>302</v>
      </c>
      <c r="B755" s="54" t="s">
        <v>461</v>
      </c>
      <c r="C755" s="50">
        <v>12</v>
      </c>
      <c r="D755" s="49">
        <v>0.18</v>
      </c>
      <c r="E755" s="50">
        <v>2</v>
      </c>
      <c r="F755" s="162">
        <v>8.3000000000000007</v>
      </c>
    </row>
    <row r="756" spans="1:6">
      <c r="A756" s="66" t="s">
        <v>303</v>
      </c>
      <c r="B756" s="54" t="s">
        <v>459</v>
      </c>
      <c r="C756" s="50">
        <v>12</v>
      </c>
      <c r="D756" s="49">
        <v>0.18</v>
      </c>
      <c r="E756" s="50">
        <v>2</v>
      </c>
      <c r="F756" s="162">
        <v>8.3000000000000007</v>
      </c>
    </row>
    <row r="757" spans="1:6">
      <c r="A757" s="66" t="s">
        <v>301</v>
      </c>
      <c r="B757" s="54" t="s">
        <v>460</v>
      </c>
      <c r="C757" s="50">
        <v>12</v>
      </c>
      <c r="D757" s="49">
        <v>0.18</v>
      </c>
      <c r="E757" s="50">
        <v>2</v>
      </c>
      <c r="F757" s="162">
        <v>8.3000000000000007</v>
      </c>
    </row>
    <row r="758" spans="1:6">
      <c r="A758" s="66" t="s">
        <v>296</v>
      </c>
      <c r="B758" s="54" t="s">
        <v>456</v>
      </c>
      <c r="C758" s="50">
        <v>12</v>
      </c>
      <c r="D758" s="49">
        <v>0.18</v>
      </c>
      <c r="E758" s="50">
        <v>2</v>
      </c>
      <c r="F758" s="162">
        <v>8.3000000000000007</v>
      </c>
    </row>
    <row r="759" spans="1:6">
      <c r="A759" s="66" t="s">
        <v>295</v>
      </c>
      <c r="B759" s="54" t="s">
        <v>458</v>
      </c>
      <c r="C759" s="50">
        <v>12</v>
      </c>
      <c r="D759" s="49">
        <v>0.18</v>
      </c>
      <c r="E759" s="50">
        <v>2</v>
      </c>
      <c r="F759" s="162">
        <v>8.3000000000000007</v>
      </c>
    </row>
    <row r="760" spans="1:6">
      <c r="A760" s="28" t="s">
        <v>338</v>
      </c>
      <c r="B760" s="54" t="s">
        <v>464</v>
      </c>
      <c r="C760" s="29">
        <v>12</v>
      </c>
      <c r="D760" s="30">
        <v>0.17646297527393831</v>
      </c>
      <c r="E760" s="29">
        <v>2</v>
      </c>
      <c r="F760" s="162">
        <v>8.3000000000000007</v>
      </c>
    </row>
    <row r="761" spans="1:6">
      <c r="A761" s="28" t="s">
        <v>339</v>
      </c>
      <c r="B761" s="54" t="s">
        <v>462</v>
      </c>
      <c r="C761" s="29">
        <v>12</v>
      </c>
      <c r="D761" s="30">
        <v>0.17646297527393831</v>
      </c>
      <c r="E761" s="29">
        <v>2</v>
      </c>
      <c r="F761" s="162">
        <v>8.3000000000000007</v>
      </c>
    </row>
    <row r="762" spans="1:6">
      <c r="A762" s="28"/>
      <c r="B762" s="54"/>
      <c r="C762" s="29"/>
      <c r="D762" s="30"/>
      <c r="E762" s="29"/>
    </row>
    <row r="763" spans="1:6">
      <c r="A763" s="66" t="s">
        <v>285</v>
      </c>
      <c r="B763" s="54" t="s">
        <v>1802</v>
      </c>
      <c r="C763" s="50">
        <v>12</v>
      </c>
      <c r="D763" s="49">
        <v>0.19</v>
      </c>
      <c r="E763" s="50">
        <v>2</v>
      </c>
      <c r="F763" s="162">
        <v>8.3000000000000007</v>
      </c>
    </row>
    <row r="764" spans="1:6">
      <c r="A764" s="28" t="s">
        <v>340</v>
      </c>
      <c r="B764" s="54" t="s">
        <v>1801</v>
      </c>
      <c r="C764" s="29">
        <v>12</v>
      </c>
      <c r="D764" s="30">
        <v>0.19158206696407559</v>
      </c>
      <c r="E764" s="29">
        <v>2</v>
      </c>
      <c r="F764" s="162">
        <v>8.3000000000000007</v>
      </c>
    </row>
    <row r="765" spans="1:6">
      <c r="A765" s="66" t="s">
        <v>307</v>
      </c>
      <c r="B765" s="54" t="s">
        <v>1803</v>
      </c>
      <c r="C765" s="50">
        <v>12</v>
      </c>
      <c r="D765" s="49">
        <v>0.19</v>
      </c>
      <c r="E765" s="50">
        <v>2</v>
      </c>
      <c r="F765" s="162">
        <v>8.3000000000000007</v>
      </c>
    </row>
    <row r="766" spans="1:6">
      <c r="A766" s="28" t="s">
        <v>341</v>
      </c>
      <c r="B766" s="54" t="s">
        <v>1805</v>
      </c>
      <c r="C766" s="29">
        <v>12</v>
      </c>
      <c r="D766" s="30">
        <v>0.19158206696407559</v>
      </c>
      <c r="E766" s="29">
        <v>2</v>
      </c>
      <c r="F766" s="162">
        <v>8.3000000000000007</v>
      </c>
    </row>
    <row r="767" spans="1:6">
      <c r="A767" s="66" t="s">
        <v>283</v>
      </c>
      <c r="B767" s="54" t="s">
        <v>1804</v>
      </c>
      <c r="C767" s="50">
        <v>12</v>
      </c>
      <c r="D767" s="49">
        <v>0.19</v>
      </c>
      <c r="E767" s="50">
        <v>2</v>
      </c>
      <c r="F767" s="162">
        <v>8.3000000000000007</v>
      </c>
    </row>
    <row r="768" spans="1:6">
      <c r="A768" s="66" t="s">
        <v>306</v>
      </c>
      <c r="B768" s="54" t="s">
        <v>1806</v>
      </c>
      <c r="C768" s="50">
        <v>12</v>
      </c>
      <c r="D768" s="49">
        <v>0.19</v>
      </c>
      <c r="E768" s="50">
        <v>2</v>
      </c>
      <c r="F768" s="162">
        <v>8.3000000000000007</v>
      </c>
    </row>
    <row r="769" spans="1:6">
      <c r="A769" s="66" t="s">
        <v>284</v>
      </c>
      <c r="B769" s="54" t="s">
        <v>1807</v>
      </c>
      <c r="C769" s="50">
        <v>12</v>
      </c>
      <c r="D769" s="49">
        <v>0.19</v>
      </c>
      <c r="E769" s="50">
        <v>2</v>
      </c>
      <c r="F769" s="162">
        <v>8.3000000000000007</v>
      </c>
    </row>
    <row r="770" spans="1:6">
      <c r="A770" s="28" t="s">
        <v>342</v>
      </c>
      <c r="B770" s="54" t="s">
        <v>1808</v>
      </c>
      <c r="C770" s="29">
        <v>12</v>
      </c>
      <c r="D770" s="30">
        <v>0.19158206696407559</v>
      </c>
      <c r="E770" s="29">
        <v>2</v>
      </c>
      <c r="F770" s="162">
        <v>8.3000000000000007</v>
      </c>
    </row>
    <row r="771" spans="1:6">
      <c r="A771" s="28" t="s">
        <v>343</v>
      </c>
      <c r="B771" s="54" t="s">
        <v>1809</v>
      </c>
      <c r="C771" s="29">
        <v>12</v>
      </c>
      <c r="D771" s="30">
        <v>0.19158206696407559</v>
      </c>
      <c r="E771" s="29">
        <v>2</v>
      </c>
      <c r="F771" s="162">
        <v>8.3000000000000007</v>
      </c>
    </row>
    <row r="772" spans="1:6">
      <c r="A772" s="28"/>
      <c r="B772" s="54"/>
      <c r="C772" s="29"/>
      <c r="D772" s="30"/>
      <c r="E772" s="29"/>
    </row>
    <row r="773" spans="1:6">
      <c r="A773" s="66" t="s">
        <v>279</v>
      </c>
      <c r="B773" s="54" t="s">
        <v>1811</v>
      </c>
      <c r="C773" s="50">
        <v>12</v>
      </c>
      <c r="D773" s="49">
        <v>0.38</v>
      </c>
      <c r="E773" s="50">
        <v>2</v>
      </c>
      <c r="F773" s="162">
        <v>8.3000000000000007</v>
      </c>
    </row>
    <row r="774" spans="1:6">
      <c r="A774" s="28" t="s">
        <v>335</v>
      </c>
      <c r="B774" s="54" t="s">
        <v>1810</v>
      </c>
      <c r="C774" s="29">
        <v>12</v>
      </c>
      <c r="D774" s="30">
        <v>0.38422357392979584</v>
      </c>
      <c r="E774" s="29">
        <v>2</v>
      </c>
      <c r="F774" s="162">
        <v>8.3000000000000007</v>
      </c>
    </row>
    <row r="775" spans="1:6">
      <c r="A775" s="66" t="s">
        <v>305</v>
      </c>
      <c r="B775" s="54" t="s">
        <v>1812</v>
      </c>
      <c r="C775" s="50">
        <v>12</v>
      </c>
      <c r="D775" s="49">
        <v>0.38</v>
      </c>
      <c r="E775" s="50">
        <v>2</v>
      </c>
      <c r="F775" s="162">
        <v>8.3000000000000007</v>
      </c>
    </row>
    <row r="776" spans="1:6">
      <c r="A776" s="66" t="s">
        <v>280</v>
      </c>
      <c r="B776" s="54" t="s">
        <v>1813</v>
      </c>
      <c r="C776" s="50">
        <v>12</v>
      </c>
      <c r="D776" s="49">
        <v>0.38</v>
      </c>
      <c r="E776" s="50">
        <v>2</v>
      </c>
      <c r="F776" s="162">
        <v>8.3000000000000007</v>
      </c>
    </row>
    <row r="777" spans="1:6">
      <c r="A777" s="66" t="s">
        <v>304</v>
      </c>
      <c r="B777" s="54" t="s">
        <v>1814</v>
      </c>
      <c r="C777" s="50">
        <v>12</v>
      </c>
      <c r="D777" s="49">
        <v>0.38</v>
      </c>
      <c r="E777" s="50">
        <v>2</v>
      </c>
      <c r="F777" s="162">
        <v>8.3000000000000007</v>
      </c>
    </row>
    <row r="778" spans="1:6">
      <c r="A778" s="66" t="s">
        <v>281</v>
      </c>
      <c r="B778" s="54" t="s">
        <v>1815</v>
      </c>
      <c r="C778" s="50">
        <v>12</v>
      </c>
      <c r="D778" s="49">
        <v>0.38</v>
      </c>
      <c r="E778" s="50">
        <v>2</v>
      </c>
      <c r="F778" s="162">
        <v>8.3000000000000007</v>
      </c>
    </row>
    <row r="779" spans="1:6">
      <c r="A779" s="66" t="s">
        <v>282</v>
      </c>
      <c r="B779" s="54" t="s">
        <v>1816</v>
      </c>
      <c r="C779" s="50">
        <v>12</v>
      </c>
      <c r="D779" s="49">
        <v>0.38</v>
      </c>
      <c r="E779" s="50">
        <v>2</v>
      </c>
      <c r="F779" s="162">
        <v>8.3000000000000007</v>
      </c>
    </row>
    <row r="780" spans="1:6">
      <c r="A780" s="28" t="s">
        <v>336</v>
      </c>
      <c r="B780" s="54" t="s">
        <v>1817</v>
      </c>
      <c r="C780" s="29">
        <v>12</v>
      </c>
      <c r="D780" s="30">
        <v>0.38422357392979584</v>
      </c>
      <c r="E780" s="29">
        <v>2</v>
      </c>
      <c r="F780" s="162">
        <v>8.3000000000000007</v>
      </c>
    </row>
    <row r="781" spans="1:6">
      <c r="A781" s="66"/>
      <c r="B781" s="54"/>
      <c r="C781" s="50"/>
      <c r="D781" s="49"/>
      <c r="E781" s="50"/>
    </row>
    <row r="782" spans="1:6">
      <c r="A782" s="28" t="s">
        <v>1684</v>
      </c>
      <c r="B782" s="46" t="s">
        <v>1709</v>
      </c>
      <c r="C782" s="50">
        <v>6</v>
      </c>
      <c r="D782" s="49">
        <v>0.11</v>
      </c>
      <c r="E782" s="50">
        <v>3</v>
      </c>
      <c r="F782" s="162">
        <v>17.8</v>
      </c>
    </row>
    <row r="783" spans="1:6">
      <c r="A783" s="28" t="s">
        <v>1685</v>
      </c>
      <c r="B783" s="46" t="s">
        <v>1686</v>
      </c>
      <c r="C783" s="50">
        <v>6</v>
      </c>
      <c r="D783" s="49">
        <v>0.1</v>
      </c>
      <c r="E783" s="50">
        <v>2</v>
      </c>
      <c r="F783" s="162">
        <v>16.7</v>
      </c>
    </row>
    <row r="784" spans="1:6" s="3" customFormat="1">
      <c r="A784" s="66" t="s">
        <v>289</v>
      </c>
      <c r="B784" s="46" t="s">
        <v>1174</v>
      </c>
      <c r="C784" s="50">
        <v>12</v>
      </c>
      <c r="D784" s="49">
        <v>0.17</v>
      </c>
      <c r="E784" s="50">
        <v>2</v>
      </c>
      <c r="F784" s="162">
        <v>12.4</v>
      </c>
    </row>
    <row r="785" spans="1:6" s="3" customFormat="1">
      <c r="A785" s="66" t="s">
        <v>288</v>
      </c>
      <c r="B785" s="46" t="s">
        <v>1175</v>
      </c>
      <c r="C785" s="50">
        <v>12</v>
      </c>
      <c r="D785" s="49">
        <v>0.13</v>
      </c>
      <c r="E785" s="50">
        <v>2</v>
      </c>
      <c r="F785" s="162">
        <v>11</v>
      </c>
    </row>
    <row r="786" spans="1:6" s="3" customFormat="1">
      <c r="A786" s="66" t="s">
        <v>287</v>
      </c>
      <c r="B786" s="46" t="s">
        <v>1176</v>
      </c>
      <c r="C786" s="50">
        <v>12</v>
      </c>
      <c r="D786" s="49">
        <v>0.11</v>
      </c>
      <c r="E786" s="50">
        <v>1</v>
      </c>
      <c r="F786" s="162">
        <v>8.3000000000000007</v>
      </c>
    </row>
    <row r="787" spans="1:6">
      <c r="A787" s="66" t="s">
        <v>286</v>
      </c>
      <c r="B787" s="46" t="s">
        <v>1177</v>
      </c>
      <c r="C787" s="50">
        <v>12</v>
      </c>
      <c r="D787" s="49">
        <v>0.09</v>
      </c>
      <c r="E787" s="50">
        <v>1</v>
      </c>
      <c r="F787" s="162">
        <v>6.9</v>
      </c>
    </row>
    <row r="788" spans="1:6">
      <c r="A788" s="73"/>
      <c r="B788" s="62"/>
      <c r="C788" s="60"/>
      <c r="D788" s="61"/>
      <c r="E788" s="60"/>
    </row>
    <row r="789" spans="1:6">
      <c r="A789" s="28"/>
      <c r="B789" s="46"/>
      <c r="C789" s="34"/>
      <c r="D789" s="30"/>
      <c r="E789" s="29"/>
    </row>
    <row r="790" spans="1:6" ht="12">
      <c r="A790" s="37" t="s">
        <v>2571</v>
      </c>
      <c r="B790" s="59" t="s">
        <v>2733</v>
      </c>
      <c r="C790" s="34"/>
      <c r="D790" s="30"/>
      <c r="E790" s="29"/>
    </row>
    <row r="791" spans="1:6" ht="24">
      <c r="A791" s="48" t="s">
        <v>311</v>
      </c>
      <c r="B791" s="27" t="s">
        <v>312</v>
      </c>
      <c r="C791" s="17" t="s">
        <v>308</v>
      </c>
      <c r="D791" s="18" t="s">
        <v>310</v>
      </c>
      <c r="E791" s="19" t="s">
        <v>1221</v>
      </c>
      <c r="F791" s="104" t="s">
        <v>1222</v>
      </c>
    </row>
    <row r="792" spans="1:6" ht="22.8">
      <c r="A792" s="69" t="s">
        <v>2157</v>
      </c>
      <c r="B792" s="56" t="s">
        <v>2159</v>
      </c>
      <c r="C792" s="34">
        <v>12</v>
      </c>
      <c r="D792" s="30">
        <v>0.86</v>
      </c>
      <c r="E792" s="29">
        <v>9</v>
      </c>
      <c r="F792" s="162">
        <v>37.799999999999997</v>
      </c>
    </row>
    <row r="793" spans="1:6" ht="22.8">
      <c r="A793" s="69" t="s">
        <v>383</v>
      </c>
      <c r="B793" s="56" t="s">
        <v>1799</v>
      </c>
      <c r="C793" s="34">
        <v>12</v>
      </c>
      <c r="D793" s="30">
        <v>0.86</v>
      </c>
      <c r="E793" s="29">
        <v>9</v>
      </c>
      <c r="F793" s="162">
        <v>37.799999999999997</v>
      </c>
    </row>
    <row r="794" spans="1:6" ht="22.8">
      <c r="A794" s="69" t="s">
        <v>2158</v>
      </c>
      <c r="B794" s="56" t="s">
        <v>2160</v>
      </c>
      <c r="C794" s="34">
        <v>12</v>
      </c>
      <c r="D794" s="30">
        <v>0.67</v>
      </c>
      <c r="E794" s="29">
        <v>5</v>
      </c>
      <c r="F794" s="162">
        <v>22.1</v>
      </c>
    </row>
    <row r="795" spans="1:6" ht="22.8">
      <c r="A795" s="69" t="s">
        <v>384</v>
      </c>
      <c r="B795" s="56" t="s">
        <v>1800</v>
      </c>
      <c r="C795" s="34">
        <v>12</v>
      </c>
      <c r="D795" s="30">
        <v>0.67</v>
      </c>
      <c r="E795" s="29">
        <v>5</v>
      </c>
      <c r="F795" s="162">
        <v>22.1</v>
      </c>
    </row>
    <row r="796" spans="1:6">
      <c r="A796" s="69"/>
      <c r="B796" s="56"/>
      <c r="C796" s="34"/>
      <c r="D796" s="30"/>
      <c r="E796" s="29"/>
    </row>
    <row r="797" spans="1:6" ht="24">
      <c r="A797" s="48" t="s">
        <v>311</v>
      </c>
      <c r="B797" s="27" t="s">
        <v>312</v>
      </c>
      <c r="C797" s="17" t="s">
        <v>308</v>
      </c>
      <c r="D797" s="18" t="s">
        <v>310</v>
      </c>
      <c r="E797" s="19" t="s">
        <v>1221</v>
      </c>
      <c r="F797" s="104" t="s">
        <v>1222</v>
      </c>
    </row>
    <row r="798" spans="1:6">
      <c r="A798" s="28"/>
      <c r="B798" s="54"/>
      <c r="C798" s="34"/>
      <c r="D798" s="30"/>
      <c r="E798" s="29"/>
    </row>
    <row r="799" spans="1:6">
      <c r="A799" s="69" t="s">
        <v>486</v>
      </c>
      <c r="B799" s="46" t="s">
        <v>490</v>
      </c>
      <c r="C799" s="34">
        <v>12</v>
      </c>
      <c r="D799" s="30">
        <v>0.53</v>
      </c>
      <c r="E799" s="29">
        <v>7</v>
      </c>
      <c r="F799" s="162">
        <v>31.1</v>
      </c>
    </row>
    <row r="800" spans="1:6">
      <c r="A800" s="69" t="s">
        <v>487</v>
      </c>
      <c r="B800" s="46" t="s">
        <v>491</v>
      </c>
      <c r="C800" s="34">
        <v>12</v>
      </c>
      <c r="D800" s="30">
        <v>0.53</v>
      </c>
      <c r="E800" s="29">
        <v>7</v>
      </c>
      <c r="F800" s="162">
        <v>31.1</v>
      </c>
    </row>
    <row r="801" spans="1:6">
      <c r="A801" s="69" t="s">
        <v>489</v>
      </c>
      <c r="B801" s="46" t="s">
        <v>493</v>
      </c>
      <c r="C801" s="34">
        <v>12</v>
      </c>
      <c r="D801" s="30">
        <v>0.53</v>
      </c>
      <c r="E801" s="29">
        <v>7</v>
      </c>
      <c r="F801" s="162">
        <v>31.1</v>
      </c>
    </row>
    <row r="802" spans="1:6">
      <c r="A802" s="69" t="s">
        <v>488</v>
      </c>
      <c r="B802" s="46" t="s">
        <v>492</v>
      </c>
      <c r="C802" s="34">
        <v>12</v>
      </c>
      <c r="D802" s="30">
        <v>0.53</v>
      </c>
      <c r="E802" s="29">
        <v>7</v>
      </c>
      <c r="F802" s="162">
        <v>31.1</v>
      </c>
    </row>
    <row r="803" spans="1:6">
      <c r="A803" s="69"/>
      <c r="B803" s="56"/>
      <c r="C803" s="34"/>
      <c r="D803" s="30"/>
      <c r="E803" s="29"/>
    </row>
    <row r="804" spans="1:6" ht="12">
      <c r="A804" s="48" t="s">
        <v>2574</v>
      </c>
      <c r="B804" s="27" t="s">
        <v>1336</v>
      </c>
      <c r="C804" s="17"/>
      <c r="D804" s="18"/>
      <c r="E804" s="19"/>
    </row>
    <row r="805" spans="1:6" ht="24">
      <c r="A805" s="48" t="s">
        <v>311</v>
      </c>
      <c r="B805" s="27" t="s">
        <v>312</v>
      </c>
      <c r="C805" s="17" t="s">
        <v>308</v>
      </c>
      <c r="D805" s="18" t="s">
        <v>310</v>
      </c>
      <c r="E805" s="19" t="s">
        <v>1221</v>
      </c>
      <c r="F805" s="104" t="s">
        <v>1222</v>
      </c>
    </row>
    <row r="806" spans="1:6">
      <c r="A806" s="28" t="s">
        <v>1337</v>
      </c>
      <c r="B806" s="46" t="s">
        <v>2683</v>
      </c>
      <c r="C806" s="34">
        <v>12</v>
      </c>
      <c r="D806" s="25">
        <v>0.14000000000000001</v>
      </c>
      <c r="E806" s="26">
        <v>4</v>
      </c>
      <c r="F806" s="162">
        <v>18.3</v>
      </c>
    </row>
    <row r="807" spans="1:6">
      <c r="A807" s="67" t="s">
        <v>74</v>
      </c>
      <c r="B807" s="46" t="s">
        <v>2684</v>
      </c>
      <c r="C807" s="26">
        <v>12</v>
      </c>
      <c r="D807" s="25">
        <v>0.12</v>
      </c>
      <c r="E807" s="26">
        <v>4</v>
      </c>
      <c r="F807" s="162">
        <v>17</v>
      </c>
    </row>
    <row r="808" spans="1:6">
      <c r="A808" s="67" t="s">
        <v>2304</v>
      </c>
      <c r="B808" s="46" t="s">
        <v>2305</v>
      </c>
      <c r="C808" s="26">
        <v>12</v>
      </c>
      <c r="D808" s="25">
        <v>0.12</v>
      </c>
      <c r="E808" s="26">
        <v>4</v>
      </c>
      <c r="F808" s="162">
        <v>16.7</v>
      </c>
    </row>
    <row r="809" spans="1:6">
      <c r="A809" s="28" t="s">
        <v>1338</v>
      </c>
      <c r="B809" s="46" t="s">
        <v>2685</v>
      </c>
      <c r="C809" s="34">
        <v>12</v>
      </c>
      <c r="D809" s="25">
        <v>0.1</v>
      </c>
      <c r="E809" s="26">
        <v>3</v>
      </c>
      <c r="F809" s="162">
        <v>14.1</v>
      </c>
    </row>
    <row r="810" spans="1:6">
      <c r="A810" s="28" t="s">
        <v>2306</v>
      </c>
      <c r="B810" s="46" t="s">
        <v>2307</v>
      </c>
      <c r="C810" s="34">
        <v>12</v>
      </c>
      <c r="D810" s="25">
        <v>0.1</v>
      </c>
      <c r="E810" s="26">
        <v>3</v>
      </c>
      <c r="F810" s="162">
        <v>13.8</v>
      </c>
    </row>
    <row r="811" spans="1:6">
      <c r="A811" s="28" t="s">
        <v>1668</v>
      </c>
      <c r="B811" s="46" t="s">
        <v>2573</v>
      </c>
      <c r="C811" s="34">
        <v>12</v>
      </c>
      <c r="D811" s="25">
        <v>0.09</v>
      </c>
      <c r="E811" s="26">
        <v>3</v>
      </c>
      <c r="F811" s="162">
        <v>13.7</v>
      </c>
    </row>
    <row r="812" spans="1:6">
      <c r="A812" s="28" t="s">
        <v>2308</v>
      </c>
      <c r="B812" s="46" t="s">
        <v>2309</v>
      </c>
      <c r="C812" s="34">
        <v>12</v>
      </c>
      <c r="D812" s="25">
        <v>0.09</v>
      </c>
      <c r="E812" s="26">
        <v>3</v>
      </c>
      <c r="F812" s="162">
        <v>13.3</v>
      </c>
    </row>
    <row r="813" spans="1:6">
      <c r="A813" s="28" t="s">
        <v>2572</v>
      </c>
      <c r="B813" s="46" t="s">
        <v>2573</v>
      </c>
      <c r="C813" s="34">
        <v>12</v>
      </c>
      <c r="D813" s="25">
        <v>0.09</v>
      </c>
      <c r="E813" s="26">
        <v>3</v>
      </c>
      <c r="F813" s="162">
        <v>12.9</v>
      </c>
    </row>
    <row r="814" spans="1:6">
      <c r="A814" s="28" t="s">
        <v>2440</v>
      </c>
      <c r="B814" s="46" t="s">
        <v>2309</v>
      </c>
      <c r="C814" s="34">
        <v>12</v>
      </c>
      <c r="D814" s="25">
        <v>0.09</v>
      </c>
      <c r="E814" s="26">
        <v>3</v>
      </c>
      <c r="F814" s="162">
        <v>12.6</v>
      </c>
    </row>
    <row r="815" spans="1:6">
      <c r="A815" s="28" t="s">
        <v>1339</v>
      </c>
      <c r="B815" s="46" t="s">
        <v>2686</v>
      </c>
      <c r="C815" s="34">
        <v>12</v>
      </c>
      <c r="D815" s="25">
        <v>0.04</v>
      </c>
      <c r="E815" s="26">
        <v>1</v>
      </c>
      <c r="F815" s="162">
        <v>7.5</v>
      </c>
    </row>
    <row r="816" spans="1:6">
      <c r="A816" s="28"/>
      <c r="B816" s="46"/>
      <c r="C816" s="34"/>
      <c r="D816" s="25"/>
      <c r="E816" s="26"/>
    </row>
    <row r="817" spans="1:6">
      <c r="A817" s="28" t="s">
        <v>1340</v>
      </c>
      <c r="B817" s="46" t="s">
        <v>2687</v>
      </c>
      <c r="C817" s="26">
        <v>12</v>
      </c>
      <c r="D817" s="25">
        <v>0.12</v>
      </c>
      <c r="E817" s="26">
        <v>4</v>
      </c>
      <c r="F817" s="162">
        <v>17.5</v>
      </c>
    </row>
    <row r="818" spans="1:6">
      <c r="A818" s="28" t="s">
        <v>2310</v>
      </c>
      <c r="B818" s="46" t="s">
        <v>2311</v>
      </c>
      <c r="C818" s="26">
        <v>12</v>
      </c>
      <c r="D818" s="25">
        <v>0.12</v>
      </c>
      <c r="E818" s="26">
        <v>4</v>
      </c>
      <c r="F818" s="162">
        <v>17.2</v>
      </c>
    </row>
    <row r="819" spans="1:6">
      <c r="A819" s="67" t="s">
        <v>76</v>
      </c>
      <c r="B819" s="46" t="s">
        <v>2688</v>
      </c>
      <c r="C819" s="34">
        <v>12</v>
      </c>
      <c r="D819" s="25">
        <v>0.1</v>
      </c>
      <c r="E819" s="26">
        <v>3</v>
      </c>
      <c r="F819" s="162">
        <v>15</v>
      </c>
    </row>
    <row r="820" spans="1:6">
      <c r="A820" s="67" t="s">
        <v>2312</v>
      </c>
      <c r="B820" s="46" t="s">
        <v>2313</v>
      </c>
      <c r="C820" s="34">
        <v>12</v>
      </c>
      <c r="D820" s="25">
        <v>0.1</v>
      </c>
      <c r="E820" s="26">
        <v>3</v>
      </c>
      <c r="F820" s="162">
        <v>14.6</v>
      </c>
    </row>
    <row r="821" spans="1:6" s="33" customFormat="1" ht="12">
      <c r="A821" s="28" t="s">
        <v>1669</v>
      </c>
      <c r="B821" s="46" t="s">
        <v>2689</v>
      </c>
      <c r="C821" s="34">
        <v>12</v>
      </c>
      <c r="D821" s="25">
        <v>0.09</v>
      </c>
      <c r="E821" s="26">
        <v>3</v>
      </c>
      <c r="F821" s="162">
        <v>14.4</v>
      </c>
    </row>
    <row r="822" spans="1:6" s="23" customFormat="1">
      <c r="A822" s="28" t="s">
        <v>358</v>
      </c>
      <c r="B822" s="46" t="s">
        <v>2690</v>
      </c>
      <c r="C822" s="34">
        <v>12</v>
      </c>
      <c r="D822" s="30">
        <v>0.04</v>
      </c>
      <c r="E822" s="29">
        <v>1</v>
      </c>
      <c r="F822" s="162">
        <v>7.9</v>
      </c>
    </row>
    <row r="823" spans="1:6" s="23" customFormat="1">
      <c r="A823" s="28" t="s">
        <v>2314</v>
      </c>
      <c r="B823" s="46" t="s">
        <v>2315</v>
      </c>
      <c r="C823" s="34">
        <v>12</v>
      </c>
      <c r="D823" s="30">
        <v>0.04</v>
      </c>
      <c r="E823" s="29">
        <v>1</v>
      </c>
      <c r="F823" s="162">
        <v>7.5</v>
      </c>
    </row>
    <row r="824" spans="1:6" s="23" customFormat="1" ht="12">
      <c r="A824" s="48"/>
      <c r="B824" s="27"/>
      <c r="C824" s="17"/>
      <c r="D824" s="18"/>
      <c r="E824" s="19"/>
      <c r="F824" s="166"/>
    </row>
    <row r="825" spans="1:6" s="23" customFormat="1" ht="23.4">
      <c r="A825" s="13" t="s">
        <v>2575</v>
      </c>
      <c r="B825" s="27" t="s">
        <v>2734</v>
      </c>
      <c r="C825" s="50"/>
      <c r="D825" s="49"/>
      <c r="E825" s="50"/>
      <c r="F825" s="166"/>
    </row>
    <row r="826" spans="1:6" s="23" customFormat="1" ht="24">
      <c r="A826" s="48" t="s">
        <v>311</v>
      </c>
      <c r="B826" s="27" t="s">
        <v>312</v>
      </c>
      <c r="C826" s="17" t="s">
        <v>308</v>
      </c>
      <c r="D826" s="18" t="s">
        <v>310</v>
      </c>
      <c r="E826" s="19" t="s">
        <v>2052</v>
      </c>
      <c r="F826" s="104" t="s">
        <v>1222</v>
      </c>
    </row>
    <row r="827" spans="1:6" s="23" customFormat="1">
      <c r="A827" s="28" t="s">
        <v>2130</v>
      </c>
      <c r="B827" s="46" t="s">
        <v>2131</v>
      </c>
      <c r="C827" s="34">
        <v>12</v>
      </c>
      <c r="D827" s="30">
        <v>0.05</v>
      </c>
      <c r="E827" s="78">
        <v>2</v>
      </c>
      <c r="F827" s="162">
        <v>9.1</v>
      </c>
    </row>
    <row r="828" spans="1:6" s="23" customFormat="1">
      <c r="A828" s="28" t="s">
        <v>2132</v>
      </c>
      <c r="B828" s="46" t="s">
        <v>2133</v>
      </c>
      <c r="C828" s="29">
        <v>12</v>
      </c>
      <c r="D828" s="30">
        <v>0.01</v>
      </c>
      <c r="E828" s="78">
        <v>1</v>
      </c>
      <c r="F828" s="162">
        <v>3.2</v>
      </c>
    </row>
    <row r="829" spans="1:6">
      <c r="A829" s="28"/>
      <c r="B829" s="46"/>
      <c r="C829" s="29"/>
      <c r="D829" s="30"/>
      <c r="E829" s="78"/>
    </row>
    <row r="830" spans="1:6">
      <c r="A830" s="28" t="s">
        <v>2134</v>
      </c>
      <c r="B830" s="46" t="s">
        <v>2135</v>
      </c>
      <c r="C830" s="29">
        <v>12</v>
      </c>
      <c r="D830" s="30">
        <v>0.17</v>
      </c>
      <c r="E830" s="78">
        <v>2</v>
      </c>
      <c r="F830" s="162">
        <v>6.9</v>
      </c>
    </row>
    <row r="831" spans="1:6">
      <c r="A831" s="28"/>
      <c r="B831" s="46"/>
      <c r="C831" s="29"/>
      <c r="D831" s="30"/>
      <c r="E831" s="78"/>
    </row>
    <row r="832" spans="1:6">
      <c r="A832" s="28" t="s">
        <v>2171</v>
      </c>
      <c r="B832" s="46" t="s">
        <v>2322</v>
      </c>
      <c r="C832" s="29">
        <v>12</v>
      </c>
      <c r="D832" s="30">
        <v>0.2</v>
      </c>
      <c r="E832" s="78">
        <v>4</v>
      </c>
      <c r="F832" s="162">
        <v>13.8</v>
      </c>
    </row>
    <row r="833" spans="1:6">
      <c r="A833" s="28" t="s">
        <v>2172</v>
      </c>
      <c r="B833" s="46" t="s">
        <v>2323</v>
      </c>
      <c r="C833" s="29">
        <v>12</v>
      </c>
      <c r="D833" s="30">
        <v>0.3</v>
      </c>
      <c r="E833" s="78">
        <v>5</v>
      </c>
      <c r="F833" s="162">
        <v>14.6</v>
      </c>
    </row>
    <row r="834" spans="1:6">
      <c r="A834" s="69"/>
      <c r="B834" s="56"/>
      <c r="C834" s="34"/>
      <c r="D834" s="30"/>
      <c r="E834" s="29"/>
    </row>
    <row r="835" spans="1:6" ht="12">
      <c r="A835" s="114" t="s">
        <v>2576</v>
      </c>
      <c r="B835" s="59" t="s">
        <v>2735</v>
      </c>
      <c r="C835" s="34"/>
      <c r="D835" s="30"/>
      <c r="E835" s="29"/>
    </row>
    <row r="836" spans="1:6" ht="24">
      <c r="A836" s="48" t="s">
        <v>311</v>
      </c>
      <c r="B836" s="27" t="s">
        <v>312</v>
      </c>
      <c r="C836" s="17" t="s">
        <v>308</v>
      </c>
      <c r="D836" s="18" t="s">
        <v>310</v>
      </c>
      <c r="E836" s="19" t="s">
        <v>1221</v>
      </c>
      <c r="F836" s="104" t="s">
        <v>1222</v>
      </c>
    </row>
    <row r="837" spans="1:6">
      <c r="A837" s="28" t="s">
        <v>1680</v>
      </c>
      <c r="B837" s="46" t="s">
        <v>1907</v>
      </c>
      <c r="C837" s="34">
        <v>12</v>
      </c>
      <c r="D837" s="30">
        <v>0.06</v>
      </c>
      <c r="E837" s="29">
        <v>1</v>
      </c>
      <c r="F837" s="162">
        <v>6.2</v>
      </c>
    </row>
    <row r="838" spans="1:6">
      <c r="A838" s="28" t="s">
        <v>1681</v>
      </c>
      <c r="B838" s="46" t="s">
        <v>1908</v>
      </c>
      <c r="C838" s="34">
        <v>12</v>
      </c>
      <c r="D838" s="30">
        <v>0.13</v>
      </c>
      <c r="E838" s="29">
        <v>1</v>
      </c>
      <c r="F838" s="162">
        <v>6.5</v>
      </c>
    </row>
    <row r="839" spans="1:6">
      <c r="A839" s="28" t="s">
        <v>1682</v>
      </c>
      <c r="B839" s="46" t="s">
        <v>1683</v>
      </c>
      <c r="C839" s="34">
        <v>12</v>
      </c>
      <c r="D839" s="30">
        <v>0.1</v>
      </c>
      <c r="E839" s="29">
        <v>1</v>
      </c>
      <c r="F839" s="162">
        <v>6.4</v>
      </c>
    </row>
    <row r="840" spans="1:6" s="3" customFormat="1">
      <c r="A840" s="28"/>
      <c r="B840" s="46"/>
      <c r="C840" s="34"/>
      <c r="D840" s="30"/>
      <c r="E840" s="29"/>
      <c r="F840" s="168"/>
    </row>
    <row r="841" spans="1:6" s="3" customFormat="1">
      <c r="A841" s="42" t="s">
        <v>1600</v>
      </c>
      <c r="B841" s="46" t="s">
        <v>1601</v>
      </c>
      <c r="C841" s="50">
        <v>6</v>
      </c>
      <c r="D841" s="49">
        <v>0.28000000000000003</v>
      </c>
      <c r="E841" s="50">
        <v>6</v>
      </c>
      <c r="F841" s="162">
        <v>35.299999999999997</v>
      </c>
    </row>
    <row r="842" spans="1:6">
      <c r="A842" s="42" t="s">
        <v>1599</v>
      </c>
      <c r="B842" s="46" t="s">
        <v>1602</v>
      </c>
      <c r="C842" s="50">
        <v>6</v>
      </c>
      <c r="D842" s="49">
        <v>0.25</v>
      </c>
      <c r="E842" s="50">
        <v>5</v>
      </c>
      <c r="F842" s="162">
        <v>31.6</v>
      </c>
    </row>
    <row r="843" spans="1:6">
      <c r="A843" s="42"/>
      <c r="B843" s="46"/>
      <c r="C843" s="50"/>
      <c r="D843" s="49"/>
      <c r="E843" s="50"/>
    </row>
    <row r="844" spans="1:6" ht="12">
      <c r="A844" s="112" t="s">
        <v>2316</v>
      </c>
      <c r="B844" s="55" t="s">
        <v>2736</v>
      </c>
      <c r="C844" s="60"/>
      <c r="D844" s="61"/>
      <c r="E844" s="60"/>
    </row>
    <row r="845" spans="1:6" ht="24">
      <c r="A845" s="48" t="s">
        <v>311</v>
      </c>
      <c r="B845" s="27" t="s">
        <v>312</v>
      </c>
      <c r="C845" s="17" t="s">
        <v>308</v>
      </c>
      <c r="D845" s="18" t="s">
        <v>310</v>
      </c>
      <c r="E845" s="19" t="s">
        <v>1221</v>
      </c>
      <c r="F845" s="104" t="s">
        <v>1222</v>
      </c>
    </row>
    <row r="846" spans="1:6">
      <c r="A846" s="28" t="s">
        <v>333</v>
      </c>
      <c r="B846" s="46" t="s">
        <v>465</v>
      </c>
      <c r="C846" s="34">
        <v>12</v>
      </c>
      <c r="D846" s="30">
        <v>0.35</v>
      </c>
      <c r="E846" s="29">
        <v>3</v>
      </c>
      <c r="F846" s="162">
        <v>17.100000000000001</v>
      </c>
    </row>
    <row r="847" spans="1:6">
      <c r="A847" s="28" t="s">
        <v>466</v>
      </c>
      <c r="B847" s="46" t="s">
        <v>1184</v>
      </c>
      <c r="C847" s="34">
        <v>12</v>
      </c>
      <c r="D847" s="30">
        <v>0.35</v>
      </c>
      <c r="E847" s="29">
        <v>3</v>
      </c>
      <c r="F847" s="162">
        <v>15.4</v>
      </c>
    </row>
    <row r="848" spans="1:6">
      <c r="A848" s="28" t="s">
        <v>330</v>
      </c>
      <c r="B848" s="46" t="s">
        <v>1818</v>
      </c>
      <c r="C848" s="34">
        <v>12</v>
      </c>
      <c r="D848" s="30">
        <v>0.28000000000000003</v>
      </c>
      <c r="E848" s="29">
        <v>2</v>
      </c>
      <c r="F848" s="162">
        <v>15.4</v>
      </c>
    </row>
    <row r="849" spans="1:6">
      <c r="A849" s="28" t="s">
        <v>2026</v>
      </c>
      <c r="B849" s="46" t="s">
        <v>2039</v>
      </c>
      <c r="C849" s="34">
        <v>12</v>
      </c>
      <c r="D849" s="30">
        <v>0.28000000000000003</v>
      </c>
      <c r="E849" s="29">
        <v>2</v>
      </c>
      <c r="F849" s="162">
        <v>26.1</v>
      </c>
    </row>
    <row r="850" spans="1:6">
      <c r="A850" s="28" t="s">
        <v>2027</v>
      </c>
      <c r="B850" s="46" t="s">
        <v>2048</v>
      </c>
      <c r="C850" s="34">
        <v>12</v>
      </c>
      <c r="D850" s="30">
        <v>0.28000000000000003</v>
      </c>
      <c r="E850" s="29">
        <v>2</v>
      </c>
      <c r="F850" s="162">
        <v>26.1</v>
      </c>
    </row>
    <row r="851" spans="1:6">
      <c r="A851" s="28" t="s">
        <v>329</v>
      </c>
      <c r="B851" s="46" t="s">
        <v>1819</v>
      </c>
      <c r="C851" s="34">
        <v>12</v>
      </c>
      <c r="D851" s="30">
        <v>0.21</v>
      </c>
      <c r="E851" s="29">
        <v>1</v>
      </c>
      <c r="F851" s="162">
        <v>14.1</v>
      </c>
    </row>
    <row r="852" spans="1:6">
      <c r="A852" s="28" t="s">
        <v>2028</v>
      </c>
      <c r="B852" s="46" t="s">
        <v>2040</v>
      </c>
      <c r="C852" s="34">
        <v>12</v>
      </c>
      <c r="D852" s="30">
        <v>0.21</v>
      </c>
      <c r="E852" s="29">
        <v>1</v>
      </c>
      <c r="F852" s="162">
        <v>23.8</v>
      </c>
    </row>
    <row r="853" spans="1:6">
      <c r="A853" s="28" t="s">
        <v>2029</v>
      </c>
      <c r="B853" s="46" t="s">
        <v>2049</v>
      </c>
      <c r="C853" s="34">
        <v>12</v>
      </c>
      <c r="D853" s="30">
        <v>0.21</v>
      </c>
      <c r="E853" s="29">
        <v>1</v>
      </c>
      <c r="F853" s="162">
        <v>23.8</v>
      </c>
    </row>
    <row r="854" spans="1:6" s="4" customFormat="1">
      <c r="A854" s="28" t="s">
        <v>332</v>
      </c>
      <c r="B854" s="46" t="s">
        <v>1820</v>
      </c>
      <c r="C854" s="34">
        <v>12</v>
      </c>
      <c r="D854" s="30">
        <v>0.28000000000000003</v>
      </c>
      <c r="E854" s="29">
        <v>2</v>
      </c>
      <c r="F854" s="162">
        <v>15.4</v>
      </c>
    </row>
    <row r="855" spans="1:6" s="4" customFormat="1">
      <c r="A855" s="28" t="s">
        <v>331</v>
      </c>
      <c r="B855" s="46" t="s">
        <v>1821</v>
      </c>
      <c r="C855" s="34">
        <v>12</v>
      </c>
      <c r="D855" s="30">
        <v>0.21</v>
      </c>
      <c r="E855" s="29">
        <v>1</v>
      </c>
      <c r="F855" s="162">
        <v>14.1</v>
      </c>
    </row>
    <row r="856" spans="1:6" s="4" customFormat="1">
      <c r="A856" s="42" t="s">
        <v>1687</v>
      </c>
      <c r="B856" s="46" t="s">
        <v>1822</v>
      </c>
      <c r="C856" s="34">
        <v>12</v>
      </c>
      <c r="D856" s="30">
        <v>0.28000000000000003</v>
      </c>
      <c r="E856" s="29">
        <v>2</v>
      </c>
      <c r="F856" s="162">
        <v>15.4</v>
      </c>
    </row>
    <row r="857" spans="1:6" s="4" customFormat="1">
      <c r="A857" s="42" t="s">
        <v>2030</v>
      </c>
      <c r="B857" s="46" t="s">
        <v>2041</v>
      </c>
      <c r="C857" s="34">
        <v>12</v>
      </c>
      <c r="D857" s="30">
        <v>0.28000000000000003</v>
      </c>
      <c r="E857" s="29">
        <v>2</v>
      </c>
      <c r="F857" s="162">
        <v>26.1</v>
      </c>
    </row>
    <row r="858" spans="1:6">
      <c r="A858" s="42" t="s">
        <v>2031</v>
      </c>
      <c r="B858" s="46" t="s">
        <v>2050</v>
      </c>
      <c r="C858" s="34">
        <v>12</v>
      </c>
      <c r="D858" s="30">
        <v>0.28000000000000003</v>
      </c>
      <c r="E858" s="29">
        <v>2</v>
      </c>
      <c r="F858" s="162">
        <v>26.1</v>
      </c>
    </row>
    <row r="859" spans="1:6" s="4" customFormat="1">
      <c r="A859" s="42" t="s">
        <v>1688</v>
      </c>
      <c r="B859" s="46" t="s">
        <v>1823</v>
      </c>
      <c r="C859" s="34">
        <v>12</v>
      </c>
      <c r="D859" s="30">
        <v>0.21</v>
      </c>
      <c r="E859" s="29">
        <v>1</v>
      </c>
      <c r="F859" s="162">
        <v>14.1</v>
      </c>
    </row>
    <row r="860" spans="1:6">
      <c r="A860" s="42" t="s">
        <v>2032</v>
      </c>
      <c r="B860" s="46" t="s">
        <v>2042</v>
      </c>
      <c r="C860" s="34">
        <v>12</v>
      </c>
      <c r="D860" s="30">
        <v>0.21</v>
      </c>
      <c r="E860" s="29">
        <v>1</v>
      </c>
      <c r="F860" s="162">
        <v>23.8</v>
      </c>
    </row>
    <row r="861" spans="1:6" ht="22.8">
      <c r="A861" s="42" t="s">
        <v>2033</v>
      </c>
      <c r="B861" s="46" t="s">
        <v>2051</v>
      </c>
      <c r="C861" s="34">
        <v>12</v>
      </c>
      <c r="D861" s="30">
        <v>0.21</v>
      </c>
      <c r="E861" s="29">
        <v>1</v>
      </c>
      <c r="F861" s="162">
        <v>23.8</v>
      </c>
    </row>
    <row r="862" spans="1:6">
      <c r="A862" s="28" t="s">
        <v>1497</v>
      </c>
      <c r="B862" s="46" t="s">
        <v>1498</v>
      </c>
      <c r="C862" s="34">
        <v>12</v>
      </c>
      <c r="D862" s="30">
        <v>0.2</v>
      </c>
      <c r="E862" s="29">
        <v>2</v>
      </c>
      <c r="F862" s="162">
        <v>16.600000000000001</v>
      </c>
    </row>
    <row r="863" spans="1:6" s="3" customFormat="1">
      <c r="A863" s="28" t="s">
        <v>1495</v>
      </c>
      <c r="B863" s="46" t="s">
        <v>1496</v>
      </c>
      <c r="C863" s="34">
        <v>12</v>
      </c>
      <c r="D863" s="30">
        <v>0.2</v>
      </c>
      <c r="E863" s="29">
        <v>2</v>
      </c>
      <c r="F863" s="162">
        <v>15.1</v>
      </c>
    </row>
    <row r="864" spans="1:6" s="3" customFormat="1">
      <c r="A864" s="28" t="s">
        <v>1499</v>
      </c>
      <c r="B864" s="46" t="s">
        <v>1500</v>
      </c>
      <c r="C864" s="34">
        <v>6</v>
      </c>
      <c r="D864" s="30">
        <v>0.16</v>
      </c>
      <c r="E864" s="29">
        <v>2</v>
      </c>
      <c r="F864" s="162">
        <v>31.6</v>
      </c>
    </row>
    <row r="865" spans="1:6" s="4" customFormat="1">
      <c r="A865" s="28" t="s">
        <v>1689</v>
      </c>
      <c r="B865" s="46" t="s">
        <v>1824</v>
      </c>
      <c r="C865" s="34">
        <v>12</v>
      </c>
      <c r="D865" s="30">
        <v>0.2</v>
      </c>
      <c r="E865" s="29">
        <v>2</v>
      </c>
      <c r="F865" s="162">
        <v>13.8</v>
      </c>
    </row>
    <row r="866" spans="1:6" s="4" customFormat="1">
      <c r="A866" s="28"/>
      <c r="B866" s="46"/>
      <c r="C866" s="34"/>
      <c r="D866" s="30"/>
      <c r="E866" s="29"/>
      <c r="F866" s="116"/>
    </row>
    <row r="867" spans="1:6" s="4" customFormat="1" ht="12">
      <c r="A867" s="112" t="s">
        <v>2577</v>
      </c>
      <c r="B867" s="55" t="s">
        <v>2737</v>
      </c>
      <c r="C867" s="60"/>
      <c r="D867" s="61"/>
      <c r="E867" s="60"/>
      <c r="F867" s="116"/>
    </row>
    <row r="868" spans="1:6" s="4" customFormat="1" ht="24">
      <c r="A868" s="48" t="s">
        <v>311</v>
      </c>
      <c r="B868" s="27" t="s">
        <v>312</v>
      </c>
      <c r="C868" s="17" t="s">
        <v>308</v>
      </c>
      <c r="D868" s="18" t="s">
        <v>310</v>
      </c>
      <c r="E868" s="19" t="s">
        <v>1221</v>
      </c>
      <c r="F868" s="104" t="s">
        <v>1222</v>
      </c>
    </row>
    <row r="869" spans="1:6" s="4" customFormat="1">
      <c r="A869" s="28" t="s">
        <v>1484</v>
      </c>
      <c r="B869" s="46" t="s">
        <v>1485</v>
      </c>
      <c r="C869" s="34">
        <v>12</v>
      </c>
      <c r="D869" s="30">
        <v>0.05</v>
      </c>
      <c r="E869" s="29">
        <v>3</v>
      </c>
      <c r="F869" s="162">
        <v>21</v>
      </c>
    </row>
    <row r="870" spans="1:6" s="4" customFormat="1">
      <c r="A870" s="28" t="s">
        <v>1486</v>
      </c>
      <c r="B870" s="46" t="s">
        <v>1825</v>
      </c>
      <c r="C870" s="34">
        <v>12</v>
      </c>
      <c r="D870" s="30">
        <v>0.03</v>
      </c>
      <c r="E870" s="29">
        <v>2</v>
      </c>
      <c r="F870" s="162">
        <v>18.100000000000001</v>
      </c>
    </row>
    <row r="871" spans="1:6" s="4" customFormat="1">
      <c r="A871" s="28" t="s">
        <v>2016</v>
      </c>
      <c r="B871" s="46" t="s">
        <v>2034</v>
      </c>
      <c r="C871" s="34">
        <v>12</v>
      </c>
      <c r="D871" s="30">
        <v>0.03</v>
      </c>
      <c r="E871" s="29">
        <v>2</v>
      </c>
      <c r="F871" s="162">
        <v>30.6</v>
      </c>
    </row>
    <row r="872" spans="1:6" s="4" customFormat="1" ht="22.8">
      <c r="A872" s="28" t="s">
        <v>2017</v>
      </c>
      <c r="B872" s="46" t="s">
        <v>2043</v>
      </c>
      <c r="C872" s="34">
        <v>12</v>
      </c>
      <c r="D872" s="30">
        <v>0.03</v>
      </c>
      <c r="E872" s="29">
        <v>2</v>
      </c>
      <c r="F872" s="162">
        <v>30.6</v>
      </c>
    </row>
    <row r="873" spans="1:6" s="4" customFormat="1">
      <c r="A873" s="28" t="s">
        <v>1487</v>
      </c>
      <c r="B873" s="46" t="s">
        <v>1826</v>
      </c>
      <c r="C873" s="34">
        <v>12</v>
      </c>
      <c r="D873" s="30">
        <v>0.02</v>
      </c>
      <c r="E873" s="29">
        <v>1</v>
      </c>
      <c r="F873" s="162">
        <v>13.7</v>
      </c>
    </row>
    <row r="874" spans="1:6" s="4" customFormat="1">
      <c r="A874" s="28" t="s">
        <v>1488</v>
      </c>
      <c r="B874" s="46" t="s">
        <v>1831</v>
      </c>
      <c r="C874" s="34">
        <v>12</v>
      </c>
      <c r="D874" s="30">
        <v>7.0000000000000007E-2</v>
      </c>
      <c r="E874" s="29">
        <v>3</v>
      </c>
      <c r="F874" s="162">
        <v>21</v>
      </c>
    </row>
    <row r="875" spans="1:6" s="4" customFormat="1">
      <c r="A875" s="28" t="s">
        <v>1489</v>
      </c>
      <c r="B875" s="46" t="s">
        <v>1832</v>
      </c>
      <c r="C875" s="34">
        <v>12</v>
      </c>
      <c r="D875" s="30">
        <v>0.05</v>
      </c>
      <c r="E875" s="29">
        <v>2</v>
      </c>
      <c r="F875" s="162">
        <v>18.100000000000001</v>
      </c>
    </row>
    <row r="876" spans="1:6" s="4" customFormat="1" ht="11.1" customHeight="1">
      <c r="A876" s="28" t="s">
        <v>1490</v>
      </c>
      <c r="B876" s="46" t="s">
        <v>1833</v>
      </c>
      <c r="C876" s="34">
        <v>12</v>
      </c>
      <c r="D876" s="30">
        <v>0.02</v>
      </c>
      <c r="E876" s="29">
        <v>1</v>
      </c>
      <c r="F876" s="162">
        <v>13.7</v>
      </c>
    </row>
    <row r="877" spans="1:6" s="4" customFormat="1">
      <c r="A877" s="28" t="s">
        <v>1492</v>
      </c>
      <c r="B877" s="46" t="s">
        <v>1827</v>
      </c>
      <c r="C877" s="34">
        <v>12</v>
      </c>
      <c r="D877" s="30">
        <v>0.02</v>
      </c>
      <c r="E877" s="29">
        <v>1</v>
      </c>
      <c r="F877" s="162">
        <v>18.100000000000001</v>
      </c>
    </row>
    <row r="878" spans="1:6" s="4" customFormat="1" ht="22.8">
      <c r="A878" s="28" t="s">
        <v>2022</v>
      </c>
      <c r="B878" s="46" t="s">
        <v>2037</v>
      </c>
      <c r="C878" s="34">
        <v>12</v>
      </c>
      <c r="D878" s="30">
        <v>0.02</v>
      </c>
      <c r="E878" s="29">
        <v>1</v>
      </c>
      <c r="F878" s="162">
        <v>30.6</v>
      </c>
    </row>
    <row r="879" spans="1:6" s="4" customFormat="1" ht="22.8">
      <c r="A879" s="28" t="s">
        <v>2023</v>
      </c>
      <c r="B879" s="46" t="s">
        <v>2046</v>
      </c>
      <c r="C879" s="34">
        <v>12</v>
      </c>
      <c r="D879" s="30">
        <v>0.02</v>
      </c>
      <c r="E879" s="29">
        <v>1</v>
      </c>
      <c r="F879" s="162">
        <v>30.6</v>
      </c>
    </row>
    <row r="880" spans="1:6">
      <c r="A880" s="28" t="s">
        <v>1491</v>
      </c>
      <c r="B880" s="46" t="s">
        <v>1841</v>
      </c>
      <c r="C880" s="34">
        <v>12</v>
      </c>
      <c r="D880" s="30">
        <v>0.02</v>
      </c>
      <c r="E880" s="29">
        <v>1</v>
      </c>
      <c r="F880" s="162">
        <v>18.100000000000001</v>
      </c>
    </row>
    <row r="881" spans="1:6" ht="22.8">
      <c r="A881" s="28" t="s">
        <v>2024</v>
      </c>
      <c r="B881" s="46" t="s">
        <v>2038</v>
      </c>
      <c r="C881" s="34">
        <v>12</v>
      </c>
      <c r="D881" s="30">
        <v>0.02</v>
      </c>
      <c r="E881" s="29">
        <v>1</v>
      </c>
      <c r="F881" s="162">
        <v>30.6</v>
      </c>
    </row>
    <row r="882" spans="1:6" ht="22.8">
      <c r="A882" s="28" t="s">
        <v>2025</v>
      </c>
      <c r="B882" s="46" t="s">
        <v>2047</v>
      </c>
      <c r="C882" s="34">
        <v>12</v>
      </c>
      <c r="D882" s="30">
        <v>0.02</v>
      </c>
      <c r="E882" s="29">
        <v>1</v>
      </c>
      <c r="F882" s="162">
        <v>30.6</v>
      </c>
    </row>
    <row r="883" spans="1:6">
      <c r="A883" s="28" t="s">
        <v>1493</v>
      </c>
      <c r="B883" s="46" t="s">
        <v>1837</v>
      </c>
      <c r="C883" s="34">
        <v>12</v>
      </c>
      <c r="D883" s="30">
        <v>0.03</v>
      </c>
      <c r="E883" s="29">
        <v>1</v>
      </c>
      <c r="F883" s="162">
        <v>16.8</v>
      </c>
    </row>
    <row r="884" spans="1:6" s="4" customFormat="1">
      <c r="A884" s="28" t="s">
        <v>2018</v>
      </c>
      <c r="B884" s="46" t="s">
        <v>2035</v>
      </c>
      <c r="C884" s="34">
        <v>12</v>
      </c>
      <c r="D884" s="30">
        <v>0.03</v>
      </c>
      <c r="E884" s="29">
        <v>1</v>
      </c>
      <c r="F884" s="162">
        <v>28.4</v>
      </c>
    </row>
    <row r="885" spans="1:6" s="4" customFormat="1" ht="22.8">
      <c r="A885" s="28" t="s">
        <v>2019</v>
      </c>
      <c r="B885" s="46" t="s">
        <v>2044</v>
      </c>
      <c r="C885" s="34">
        <v>12</v>
      </c>
      <c r="D885" s="30">
        <v>0.03</v>
      </c>
      <c r="E885" s="29">
        <v>1</v>
      </c>
      <c r="F885" s="162">
        <v>28.4</v>
      </c>
    </row>
    <row r="886" spans="1:6">
      <c r="A886" s="28" t="s">
        <v>1494</v>
      </c>
      <c r="B886" s="46" t="s">
        <v>1838</v>
      </c>
      <c r="C886" s="34">
        <v>12</v>
      </c>
      <c r="D886" s="30">
        <v>0.02</v>
      </c>
      <c r="E886" s="29">
        <v>1</v>
      </c>
      <c r="F886" s="162">
        <v>16.7</v>
      </c>
    </row>
    <row r="887" spans="1:6" s="4" customFormat="1">
      <c r="A887" s="28" t="s">
        <v>2020</v>
      </c>
      <c r="B887" s="46" t="s">
        <v>2036</v>
      </c>
      <c r="C887" s="34">
        <v>12</v>
      </c>
      <c r="D887" s="30">
        <v>0.02</v>
      </c>
      <c r="E887" s="29">
        <v>1</v>
      </c>
      <c r="F887" s="162">
        <v>28</v>
      </c>
    </row>
    <row r="888" spans="1:6" s="4" customFormat="1" ht="22.8">
      <c r="A888" s="28" t="s">
        <v>2021</v>
      </c>
      <c r="B888" s="46" t="s">
        <v>2045</v>
      </c>
      <c r="C888" s="34">
        <v>12</v>
      </c>
      <c r="D888" s="30">
        <v>0.02</v>
      </c>
      <c r="E888" s="29">
        <v>1</v>
      </c>
      <c r="F888" s="162">
        <v>28</v>
      </c>
    </row>
    <row r="889" spans="1:6">
      <c r="A889" s="28" t="s">
        <v>1691</v>
      </c>
      <c r="B889" s="46" t="s">
        <v>1909</v>
      </c>
      <c r="C889" s="34">
        <v>12</v>
      </c>
      <c r="D889" s="30">
        <v>0.02</v>
      </c>
      <c r="E889" s="29">
        <v>1</v>
      </c>
      <c r="F889" s="162">
        <v>14.4</v>
      </c>
    </row>
    <row r="890" spans="1:6">
      <c r="A890" s="69"/>
      <c r="B890" s="46"/>
      <c r="C890" s="29"/>
      <c r="D890" s="30"/>
      <c r="E890" s="29"/>
    </row>
    <row r="891" spans="1:6">
      <c r="A891" s="28"/>
      <c r="B891" s="46"/>
      <c r="C891" s="34"/>
      <c r="D891" s="30"/>
      <c r="E891" s="29"/>
    </row>
    <row r="892" spans="1:6">
      <c r="A892" s="66" t="s">
        <v>292</v>
      </c>
      <c r="B892" s="54" t="s">
        <v>1828</v>
      </c>
      <c r="C892" s="50">
        <v>12</v>
      </c>
      <c r="D892" s="49">
        <v>0.05</v>
      </c>
      <c r="E892" s="50">
        <v>3</v>
      </c>
      <c r="F892" s="162">
        <v>21</v>
      </c>
    </row>
    <row r="893" spans="1:6">
      <c r="A893" s="66" t="s">
        <v>290</v>
      </c>
      <c r="B893" s="54" t="s">
        <v>1829</v>
      </c>
      <c r="C893" s="50">
        <v>12</v>
      </c>
      <c r="D893" s="49">
        <v>0.03</v>
      </c>
      <c r="E893" s="50">
        <v>2</v>
      </c>
      <c r="F893" s="162">
        <v>18.100000000000001</v>
      </c>
    </row>
    <row r="894" spans="1:6">
      <c r="A894" s="28" t="s">
        <v>326</v>
      </c>
      <c r="B894" s="46" t="s">
        <v>1830</v>
      </c>
      <c r="C894" s="34">
        <v>12</v>
      </c>
      <c r="D894" s="30">
        <v>0.02</v>
      </c>
      <c r="E894" s="29">
        <v>1</v>
      </c>
      <c r="F894" s="162">
        <v>13.7</v>
      </c>
    </row>
    <row r="895" spans="1:6">
      <c r="A895" s="66" t="s">
        <v>293</v>
      </c>
      <c r="B895" s="54" t="s">
        <v>1834</v>
      </c>
      <c r="C895" s="50">
        <v>12</v>
      </c>
      <c r="D895" s="49">
        <v>7.0000000000000007E-2</v>
      </c>
      <c r="E895" s="50">
        <v>3</v>
      </c>
      <c r="F895" s="162">
        <v>21</v>
      </c>
    </row>
    <row r="896" spans="1:6">
      <c r="A896" s="66" t="s">
        <v>291</v>
      </c>
      <c r="B896" s="54" t="s">
        <v>1835</v>
      </c>
      <c r="C896" s="50">
        <v>12</v>
      </c>
      <c r="D896" s="49">
        <v>0.05</v>
      </c>
      <c r="E896" s="50">
        <v>2</v>
      </c>
      <c r="F896" s="162">
        <v>18.100000000000001</v>
      </c>
    </row>
    <row r="897" spans="1:6">
      <c r="A897" s="28" t="s">
        <v>325</v>
      </c>
      <c r="B897" s="46" t="s">
        <v>1836</v>
      </c>
      <c r="C897" s="34">
        <v>12</v>
      </c>
      <c r="D897" s="30">
        <v>0.02</v>
      </c>
      <c r="E897" s="29">
        <v>1</v>
      </c>
      <c r="F897" s="162">
        <v>13.7</v>
      </c>
    </row>
    <row r="898" spans="1:6" s="4" customFormat="1">
      <c r="A898" s="28" t="s">
        <v>467</v>
      </c>
      <c r="B898" s="46" t="s">
        <v>1842</v>
      </c>
      <c r="C898" s="34">
        <v>12</v>
      </c>
      <c r="D898" s="30">
        <v>0.02</v>
      </c>
      <c r="E898" s="29">
        <v>1</v>
      </c>
      <c r="F898" s="162">
        <v>18.100000000000001</v>
      </c>
    </row>
    <row r="899" spans="1:6" s="4" customFormat="1">
      <c r="A899" s="28" t="s">
        <v>328</v>
      </c>
      <c r="B899" s="46" t="s">
        <v>1839</v>
      </c>
      <c r="C899" s="34">
        <v>12</v>
      </c>
      <c r="D899" s="30">
        <v>0.03</v>
      </c>
      <c r="E899" s="29">
        <v>1</v>
      </c>
      <c r="F899" s="162">
        <v>16.8</v>
      </c>
    </row>
    <row r="900" spans="1:6" s="4" customFormat="1">
      <c r="A900" s="28" t="s">
        <v>327</v>
      </c>
      <c r="B900" s="46" t="s">
        <v>1840</v>
      </c>
      <c r="C900" s="34">
        <v>12</v>
      </c>
      <c r="D900" s="30">
        <v>0.02</v>
      </c>
      <c r="E900" s="29">
        <v>1</v>
      </c>
      <c r="F900" s="162">
        <v>16.7</v>
      </c>
    </row>
    <row r="901" spans="1:6" s="4" customFormat="1">
      <c r="A901" s="28"/>
      <c r="B901" s="46"/>
      <c r="C901" s="34"/>
      <c r="D901" s="30"/>
      <c r="E901" s="29"/>
      <c r="F901" s="116"/>
    </row>
    <row r="902" spans="1:6" ht="12">
      <c r="A902" s="112" t="s">
        <v>2578</v>
      </c>
      <c r="B902" s="55" t="s">
        <v>2738</v>
      </c>
      <c r="C902" s="60"/>
      <c r="D902" s="61"/>
      <c r="E902" s="60"/>
    </row>
    <row r="903" spans="1:6" ht="24">
      <c r="A903" s="48" t="s">
        <v>311</v>
      </c>
      <c r="B903" s="27" t="s">
        <v>312</v>
      </c>
      <c r="C903" s="17" t="s">
        <v>308</v>
      </c>
      <c r="D903" s="18" t="s">
        <v>310</v>
      </c>
      <c r="E903" s="19" t="s">
        <v>1221</v>
      </c>
      <c r="F903" s="104" t="s">
        <v>1222</v>
      </c>
    </row>
    <row r="904" spans="1:6">
      <c r="A904" s="69" t="s">
        <v>468</v>
      </c>
      <c r="B904" s="46" t="s">
        <v>485</v>
      </c>
      <c r="C904" s="34">
        <v>12</v>
      </c>
      <c r="D904" s="30">
        <v>0.12</v>
      </c>
      <c r="E904" s="29">
        <v>1</v>
      </c>
      <c r="F904" s="162">
        <v>9.5</v>
      </c>
    </row>
    <row r="905" spans="1:6" s="4" customFormat="1">
      <c r="A905" s="69" t="s">
        <v>469</v>
      </c>
      <c r="B905" s="46" t="s">
        <v>470</v>
      </c>
      <c r="C905" s="34">
        <v>12</v>
      </c>
      <c r="D905" s="30">
        <v>0.12</v>
      </c>
      <c r="E905" s="29">
        <v>1</v>
      </c>
      <c r="F905" s="162">
        <v>9.5</v>
      </c>
    </row>
    <row r="906" spans="1:6" s="4" customFormat="1">
      <c r="A906" s="69" t="s">
        <v>471</v>
      </c>
      <c r="B906" s="46" t="s">
        <v>472</v>
      </c>
      <c r="C906" s="34">
        <v>12</v>
      </c>
      <c r="D906" s="30">
        <v>0.12</v>
      </c>
      <c r="E906" s="29">
        <v>1</v>
      </c>
      <c r="F906" s="162">
        <v>9.5</v>
      </c>
    </row>
    <row r="907" spans="1:6" s="4" customFormat="1">
      <c r="A907" s="69" t="s">
        <v>473</v>
      </c>
      <c r="B907" s="46" t="s">
        <v>474</v>
      </c>
      <c r="C907" s="34">
        <v>12</v>
      </c>
      <c r="D907" s="30">
        <v>0.12</v>
      </c>
      <c r="E907" s="29">
        <v>1</v>
      </c>
      <c r="F907" s="162">
        <v>9.5</v>
      </c>
    </row>
    <row r="908" spans="1:6" s="4" customFormat="1">
      <c r="A908" s="69" t="s">
        <v>475</v>
      </c>
      <c r="B908" s="46" t="s">
        <v>476</v>
      </c>
      <c r="C908" s="34">
        <v>12</v>
      </c>
      <c r="D908" s="30">
        <v>0.12</v>
      </c>
      <c r="E908" s="29">
        <v>1</v>
      </c>
      <c r="F908" s="162">
        <v>9.5</v>
      </c>
    </row>
    <row r="909" spans="1:6" s="4" customFormat="1">
      <c r="A909" s="42" t="s">
        <v>1501</v>
      </c>
      <c r="B909" s="46" t="s">
        <v>1502</v>
      </c>
      <c r="C909" s="34">
        <v>12</v>
      </c>
      <c r="D909" s="30">
        <v>0.12</v>
      </c>
      <c r="E909" s="29">
        <v>1</v>
      </c>
      <c r="F909" s="162">
        <v>9.5</v>
      </c>
    </row>
    <row r="910" spans="1:6" s="4" customFormat="1">
      <c r="A910" s="42" t="s">
        <v>1503</v>
      </c>
      <c r="B910" s="46" t="s">
        <v>1504</v>
      </c>
      <c r="C910" s="34">
        <v>12</v>
      </c>
      <c r="D910" s="30">
        <v>0.12</v>
      </c>
      <c r="E910" s="29">
        <v>1</v>
      </c>
      <c r="F910" s="162">
        <v>9.5</v>
      </c>
    </row>
    <row r="911" spans="1:6">
      <c r="A911" s="42" t="s">
        <v>1505</v>
      </c>
      <c r="B911" s="46" t="s">
        <v>1506</v>
      </c>
      <c r="C911" s="34">
        <v>12</v>
      </c>
      <c r="D911" s="30">
        <v>0.12</v>
      </c>
      <c r="E911" s="29">
        <v>1</v>
      </c>
      <c r="F911" s="162">
        <v>9.5</v>
      </c>
    </row>
    <row r="912" spans="1:6">
      <c r="A912" s="69" t="s">
        <v>1357</v>
      </c>
      <c r="B912" s="46" t="s">
        <v>1843</v>
      </c>
      <c r="C912" s="29">
        <v>1</v>
      </c>
      <c r="D912" s="30">
        <v>0.22</v>
      </c>
      <c r="E912" s="29">
        <v>1</v>
      </c>
      <c r="F912" s="162">
        <v>76.2</v>
      </c>
    </row>
    <row r="913" spans="1:6">
      <c r="A913" s="69"/>
      <c r="B913" s="46"/>
      <c r="C913" s="29"/>
      <c r="D913" s="30"/>
      <c r="E913" s="29"/>
    </row>
    <row r="914" spans="1:6">
      <c r="A914" s="28"/>
      <c r="B914" s="46"/>
      <c r="C914" s="34"/>
      <c r="D914" s="30"/>
      <c r="E914" s="29"/>
    </row>
    <row r="915" spans="1:6" ht="12">
      <c r="A915" s="112" t="s">
        <v>2579</v>
      </c>
      <c r="B915" s="55" t="s">
        <v>2739</v>
      </c>
      <c r="C915" s="60"/>
      <c r="D915" s="61"/>
      <c r="E915" s="60"/>
    </row>
    <row r="916" spans="1:6" ht="24">
      <c r="A916" s="48" t="s">
        <v>311</v>
      </c>
      <c r="B916" s="27" t="s">
        <v>312</v>
      </c>
      <c r="C916" s="17" t="s">
        <v>308</v>
      </c>
      <c r="D916" s="18" t="s">
        <v>310</v>
      </c>
      <c r="E916" s="19" t="s">
        <v>1221</v>
      </c>
      <c r="F916" s="104" t="s">
        <v>1222</v>
      </c>
    </row>
    <row r="917" spans="1:6" ht="22.8">
      <c r="A917" s="69" t="s">
        <v>477</v>
      </c>
      <c r="B917" s="46" t="s">
        <v>1151</v>
      </c>
      <c r="C917" s="34">
        <v>12</v>
      </c>
      <c r="D917" s="30">
        <v>0.21</v>
      </c>
      <c r="E917" s="29">
        <v>2</v>
      </c>
      <c r="F917" s="162">
        <v>11.8</v>
      </c>
    </row>
    <row r="918" spans="1:6">
      <c r="A918" s="69" t="s">
        <v>478</v>
      </c>
      <c r="B918" s="46" t="s">
        <v>1150</v>
      </c>
      <c r="C918" s="34">
        <v>12</v>
      </c>
      <c r="D918" s="30">
        <v>0.21</v>
      </c>
      <c r="E918" s="29">
        <v>2</v>
      </c>
      <c r="F918" s="162">
        <v>11.8</v>
      </c>
    </row>
    <row r="919" spans="1:6">
      <c r="A919" s="69" t="s">
        <v>479</v>
      </c>
      <c r="B919" s="46" t="s">
        <v>1152</v>
      </c>
      <c r="C919" s="34">
        <v>12</v>
      </c>
      <c r="D919" s="30">
        <v>0.21</v>
      </c>
      <c r="E919" s="29">
        <v>2</v>
      </c>
      <c r="F919" s="162">
        <v>11.8</v>
      </c>
    </row>
    <row r="920" spans="1:6">
      <c r="A920" s="69" t="s">
        <v>480</v>
      </c>
      <c r="B920" s="46" t="s">
        <v>1153</v>
      </c>
      <c r="C920" s="34">
        <v>12</v>
      </c>
      <c r="D920" s="30">
        <v>0.21</v>
      </c>
      <c r="E920" s="29">
        <v>2</v>
      </c>
      <c r="F920" s="162">
        <v>11.8</v>
      </c>
    </row>
    <row r="921" spans="1:6" s="4" customFormat="1">
      <c r="A921" s="69" t="s">
        <v>481</v>
      </c>
      <c r="B921" s="46" t="s">
        <v>1154</v>
      </c>
      <c r="C921" s="34">
        <v>12</v>
      </c>
      <c r="D921" s="30">
        <v>0.21</v>
      </c>
      <c r="E921" s="29">
        <v>2</v>
      </c>
      <c r="F921" s="162">
        <v>11.8</v>
      </c>
    </row>
    <row r="922" spans="1:6" s="4" customFormat="1">
      <c r="A922" s="69" t="s">
        <v>482</v>
      </c>
      <c r="B922" s="46" t="s">
        <v>1155</v>
      </c>
      <c r="C922" s="34">
        <v>12</v>
      </c>
      <c r="D922" s="30">
        <v>0.21</v>
      </c>
      <c r="E922" s="29">
        <v>2</v>
      </c>
      <c r="F922" s="162">
        <v>11.8</v>
      </c>
    </row>
    <row r="923" spans="1:6" s="4" customFormat="1">
      <c r="A923" s="69" t="s">
        <v>483</v>
      </c>
      <c r="B923" s="46" t="s">
        <v>1156</v>
      </c>
      <c r="C923" s="34">
        <v>12</v>
      </c>
      <c r="D923" s="30">
        <v>0.21</v>
      </c>
      <c r="E923" s="29">
        <v>2</v>
      </c>
      <c r="F923" s="162">
        <v>11.8</v>
      </c>
    </row>
    <row r="924" spans="1:6" s="4" customFormat="1">
      <c r="A924" s="69" t="s">
        <v>484</v>
      </c>
      <c r="B924" s="46" t="s">
        <v>1157</v>
      </c>
      <c r="C924" s="34">
        <v>12</v>
      </c>
      <c r="D924" s="30">
        <v>0.21</v>
      </c>
      <c r="E924" s="29">
        <v>2</v>
      </c>
      <c r="F924" s="162">
        <v>11.8</v>
      </c>
    </row>
    <row r="925" spans="1:6" s="4" customFormat="1" ht="22.8">
      <c r="A925" s="42" t="s">
        <v>1358</v>
      </c>
      <c r="B925" s="46" t="s">
        <v>1508</v>
      </c>
      <c r="C925" s="34">
        <v>12</v>
      </c>
      <c r="D925" s="30">
        <v>0.21</v>
      </c>
      <c r="E925" s="29">
        <v>2</v>
      </c>
      <c r="F925" s="162">
        <v>11.8</v>
      </c>
    </row>
    <row r="926" spans="1:6">
      <c r="A926" s="42" t="s">
        <v>1359</v>
      </c>
      <c r="B926" s="46" t="s">
        <v>1509</v>
      </c>
      <c r="C926" s="34">
        <v>12</v>
      </c>
      <c r="D926" s="30">
        <v>0.21</v>
      </c>
      <c r="E926" s="29">
        <v>2</v>
      </c>
      <c r="F926" s="162">
        <v>11.8</v>
      </c>
    </row>
    <row r="927" spans="1:6">
      <c r="A927" s="42" t="s">
        <v>1360</v>
      </c>
      <c r="B927" s="46" t="s">
        <v>1510</v>
      </c>
      <c r="C927" s="34">
        <v>12</v>
      </c>
      <c r="D927" s="30">
        <v>0.21</v>
      </c>
      <c r="E927" s="29">
        <v>2</v>
      </c>
      <c r="F927" s="162">
        <v>11.8</v>
      </c>
    </row>
    <row r="928" spans="1:6">
      <c r="A928" s="28" t="s">
        <v>1361</v>
      </c>
      <c r="B928" s="46" t="s">
        <v>1844</v>
      </c>
      <c r="C928" s="29">
        <v>1</v>
      </c>
      <c r="D928" s="30">
        <v>0.16</v>
      </c>
      <c r="E928" s="29">
        <v>2</v>
      </c>
      <c r="F928" s="162">
        <v>93.9</v>
      </c>
    </row>
    <row r="929" spans="1:6" s="8" customFormat="1">
      <c r="A929" s="28"/>
      <c r="B929" s="46"/>
      <c r="C929" s="29"/>
      <c r="D929" s="30"/>
      <c r="E929" s="29"/>
      <c r="F929" s="167"/>
    </row>
    <row r="930" spans="1:6" s="23" customFormat="1" ht="12">
      <c r="A930" s="112" t="s">
        <v>2580</v>
      </c>
      <c r="B930" s="55" t="s">
        <v>2740</v>
      </c>
      <c r="C930" s="60"/>
      <c r="D930" s="61"/>
      <c r="E930" s="60"/>
      <c r="F930" s="166"/>
    </row>
    <row r="931" spans="1:6" s="46" customFormat="1" ht="24">
      <c r="A931" s="48" t="s">
        <v>311</v>
      </c>
      <c r="B931" s="27" t="s">
        <v>312</v>
      </c>
      <c r="C931" s="17" t="s">
        <v>308</v>
      </c>
      <c r="D931" s="18" t="s">
        <v>310</v>
      </c>
      <c r="E931" s="19" t="s">
        <v>1221</v>
      </c>
      <c r="F931" s="104" t="s">
        <v>1222</v>
      </c>
    </row>
    <row r="932" spans="1:6" s="46" customFormat="1">
      <c r="A932" s="28" t="s">
        <v>358</v>
      </c>
      <c r="B932" s="46" t="s">
        <v>2690</v>
      </c>
      <c r="C932" s="34">
        <v>12</v>
      </c>
      <c r="D932" s="30">
        <v>0.04</v>
      </c>
      <c r="E932" s="29">
        <v>1</v>
      </c>
      <c r="F932" s="162">
        <v>7.9</v>
      </c>
    </row>
    <row r="933" spans="1:6" s="23" customFormat="1">
      <c r="A933" s="28" t="s">
        <v>2314</v>
      </c>
      <c r="B933" s="46" t="s">
        <v>2315</v>
      </c>
      <c r="C933" s="34">
        <v>12</v>
      </c>
      <c r="D933" s="30">
        <v>0.04</v>
      </c>
      <c r="E933" s="29">
        <v>1</v>
      </c>
      <c r="F933" s="162">
        <v>7.5</v>
      </c>
    </row>
    <row r="934" spans="1:6" s="46" customFormat="1">
      <c r="A934" s="28" t="s">
        <v>390</v>
      </c>
      <c r="B934" s="46" t="s">
        <v>1931</v>
      </c>
      <c r="C934" s="34">
        <v>25</v>
      </c>
      <c r="D934" s="30">
        <v>0.5</v>
      </c>
      <c r="E934" s="29">
        <v>7</v>
      </c>
      <c r="F934" s="162">
        <v>26.3</v>
      </c>
    </row>
    <row r="935" spans="1:6" s="46" customFormat="1">
      <c r="A935" s="28" t="s">
        <v>389</v>
      </c>
      <c r="B935" s="46" t="s">
        <v>1847</v>
      </c>
      <c r="C935" s="34">
        <v>1</v>
      </c>
      <c r="D935" s="30">
        <v>0.22</v>
      </c>
      <c r="E935" s="29">
        <v>2</v>
      </c>
      <c r="F935" s="162">
        <v>126.4</v>
      </c>
    </row>
    <row r="936" spans="1:6" s="46" customFormat="1">
      <c r="A936" s="28" t="s">
        <v>1354</v>
      </c>
      <c r="B936" s="46" t="s">
        <v>1849</v>
      </c>
      <c r="C936" s="29">
        <v>1</v>
      </c>
      <c r="D936" s="30">
        <v>0.22</v>
      </c>
      <c r="E936" s="29">
        <v>2</v>
      </c>
      <c r="F936" s="162">
        <v>121.1</v>
      </c>
    </row>
    <row r="937" spans="1:6" s="46" customFormat="1">
      <c r="A937" s="28" t="s">
        <v>1355</v>
      </c>
      <c r="B937" s="46" t="s">
        <v>1845</v>
      </c>
      <c r="C937" s="29">
        <v>1</v>
      </c>
      <c r="D937" s="30">
        <v>0.22</v>
      </c>
      <c r="E937" s="29">
        <v>2</v>
      </c>
      <c r="F937" s="162">
        <v>137</v>
      </c>
    </row>
    <row r="938" spans="1:6" s="46" customFormat="1">
      <c r="A938" s="28" t="s">
        <v>1356</v>
      </c>
      <c r="B938" s="46" t="s">
        <v>1848</v>
      </c>
      <c r="C938" s="29">
        <v>1</v>
      </c>
      <c r="D938" s="30">
        <v>0.22</v>
      </c>
      <c r="E938" s="29">
        <v>2</v>
      </c>
      <c r="F938" s="162">
        <v>115.1</v>
      </c>
    </row>
    <row r="939" spans="1:6" s="8" customFormat="1">
      <c r="A939" s="28" t="s">
        <v>1507</v>
      </c>
      <c r="B939" s="46" t="s">
        <v>1846</v>
      </c>
      <c r="C939" s="29">
        <v>1</v>
      </c>
      <c r="D939" s="30">
        <v>0.22</v>
      </c>
      <c r="E939" s="29">
        <v>2</v>
      </c>
      <c r="F939" s="162">
        <v>123</v>
      </c>
    </row>
    <row r="940" spans="1:6">
      <c r="A940" s="71" t="s">
        <v>1690</v>
      </c>
      <c r="B940" s="46" t="s">
        <v>1850</v>
      </c>
      <c r="C940" s="29">
        <v>1</v>
      </c>
      <c r="D940" s="30">
        <v>0.22</v>
      </c>
      <c r="E940" s="29">
        <v>2</v>
      </c>
      <c r="F940" s="162">
        <v>120</v>
      </c>
    </row>
    <row r="941" spans="1:6" s="3" customFormat="1">
      <c r="A941" s="71" t="s">
        <v>2161</v>
      </c>
      <c r="B941" s="46" t="s">
        <v>2163</v>
      </c>
      <c r="C941" s="29">
        <v>1</v>
      </c>
      <c r="D941" s="30">
        <v>0.22</v>
      </c>
      <c r="E941" s="29">
        <v>2</v>
      </c>
      <c r="F941" s="162">
        <v>200</v>
      </c>
    </row>
    <row r="942" spans="1:6" s="3" customFormat="1">
      <c r="A942" s="71" t="s">
        <v>2162</v>
      </c>
      <c r="B942" s="46" t="s">
        <v>2164</v>
      </c>
      <c r="C942" s="29">
        <v>1</v>
      </c>
      <c r="D942" s="30">
        <v>0.22</v>
      </c>
      <c r="E942" s="29">
        <v>2</v>
      </c>
      <c r="F942" s="162">
        <v>200</v>
      </c>
    </row>
    <row r="943" spans="1:6" s="3" customFormat="1">
      <c r="A943" s="28"/>
      <c r="B943" s="46"/>
      <c r="C943" s="34"/>
      <c r="D943" s="30"/>
      <c r="E943" s="29"/>
      <c r="F943" s="168"/>
    </row>
    <row r="944" spans="1:6" s="3" customFormat="1">
      <c r="A944" s="28"/>
      <c r="B944" s="46"/>
      <c r="C944" s="34"/>
      <c r="D944" s="30"/>
      <c r="E944" s="29"/>
      <c r="F944" s="168"/>
    </row>
    <row r="945" spans="1:6" s="3" customFormat="1" ht="12">
      <c r="A945" s="37" t="s">
        <v>2581</v>
      </c>
      <c r="B945" s="112" t="s">
        <v>2741</v>
      </c>
      <c r="C945" s="60"/>
      <c r="D945" s="61"/>
      <c r="E945" s="60"/>
      <c r="F945" s="168"/>
    </row>
    <row r="946" spans="1:6" s="3" customFormat="1" ht="24">
      <c r="A946" s="48" t="s">
        <v>311</v>
      </c>
      <c r="B946" s="27" t="s">
        <v>312</v>
      </c>
      <c r="C946" s="17" t="s">
        <v>308</v>
      </c>
      <c r="D946" s="18" t="s">
        <v>310</v>
      </c>
      <c r="E946" s="19" t="s">
        <v>1221</v>
      </c>
      <c r="F946" s="104" t="s">
        <v>1222</v>
      </c>
    </row>
    <row r="947" spans="1:6" s="3" customFormat="1">
      <c r="A947" s="28" t="s">
        <v>262</v>
      </c>
      <c r="B947" s="46" t="s">
        <v>1172</v>
      </c>
      <c r="C947" s="50">
        <v>6</v>
      </c>
      <c r="D947" s="49">
        <v>0.21</v>
      </c>
      <c r="E947" s="50">
        <v>4</v>
      </c>
      <c r="F947" s="162">
        <v>44.4</v>
      </c>
    </row>
    <row r="948" spans="1:6" s="3" customFormat="1">
      <c r="A948" s="28" t="s">
        <v>263</v>
      </c>
      <c r="B948" s="46" t="s">
        <v>1173</v>
      </c>
      <c r="C948" s="50">
        <v>6</v>
      </c>
      <c r="D948" s="49">
        <v>0.19</v>
      </c>
      <c r="E948" s="50">
        <v>4</v>
      </c>
      <c r="F948" s="162">
        <v>38.299999999999997</v>
      </c>
    </row>
    <row r="949" spans="1:6" s="3" customFormat="1">
      <c r="A949" s="28" t="s">
        <v>265</v>
      </c>
      <c r="B949" s="46" t="s">
        <v>1851</v>
      </c>
      <c r="C949" s="50">
        <v>6</v>
      </c>
      <c r="D949" s="49">
        <v>0.19</v>
      </c>
      <c r="E949" s="50">
        <v>3</v>
      </c>
      <c r="F949" s="162">
        <v>38.6</v>
      </c>
    </row>
    <row r="950" spans="1:6" s="3" customFormat="1">
      <c r="A950" s="28" t="s">
        <v>1282</v>
      </c>
      <c r="B950" s="46" t="s">
        <v>1733</v>
      </c>
      <c r="C950" s="26">
        <v>6</v>
      </c>
      <c r="D950" s="25">
        <v>0.2</v>
      </c>
      <c r="E950" s="26">
        <v>3</v>
      </c>
      <c r="F950" s="162">
        <v>31.6</v>
      </c>
    </row>
    <row r="951" spans="1:6">
      <c r="A951" s="28" t="s">
        <v>264</v>
      </c>
      <c r="B951" s="46" t="s">
        <v>1739</v>
      </c>
      <c r="C951" s="50">
        <v>6</v>
      </c>
      <c r="D951" s="49">
        <v>0.19</v>
      </c>
      <c r="E951" s="50">
        <v>3</v>
      </c>
      <c r="F951" s="162">
        <v>30.1</v>
      </c>
    </row>
    <row r="952" spans="1:6">
      <c r="A952" s="111" t="s">
        <v>2204</v>
      </c>
      <c r="B952" s="117" t="s">
        <v>2205</v>
      </c>
      <c r="C952" s="118">
        <v>6</v>
      </c>
      <c r="D952" s="119">
        <v>0.19</v>
      </c>
      <c r="E952" s="118">
        <v>4</v>
      </c>
      <c r="F952" s="162">
        <v>33.1</v>
      </c>
    </row>
    <row r="953" spans="1:6">
      <c r="A953" s="28" t="s">
        <v>267</v>
      </c>
      <c r="B953" s="46" t="s">
        <v>1751</v>
      </c>
      <c r="C953" s="50">
        <v>6</v>
      </c>
      <c r="D953" s="49">
        <v>0.16</v>
      </c>
      <c r="E953" s="50">
        <v>2</v>
      </c>
      <c r="F953" s="162">
        <v>26.9</v>
      </c>
    </row>
    <row r="954" spans="1:6">
      <c r="A954" s="28" t="s">
        <v>266</v>
      </c>
      <c r="B954" s="46" t="s">
        <v>1745</v>
      </c>
      <c r="C954" s="50">
        <v>6</v>
      </c>
      <c r="D954" s="49">
        <v>0.16</v>
      </c>
      <c r="E954" s="50">
        <v>3</v>
      </c>
      <c r="F954" s="162">
        <v>30.1</v>
      </c>
    </row>
    <row r="955" spans="1:6" s="8" customFormat="1">
      <c r="A955" s="28" t="s">
        <v>268</v>
      </c>
      <c r="B955" s="46" t="s">
        <v>1757</v>
      </c>
      <c r="C955" s="50">
        <v>6</v>
      </c>
      <c r="D955" s="49">
        <v>0.1</v>
      </c>
      <c r="E955" s="50">
        <v>1</v>
      </c>
      <c r="F955" s="162">
        <v>11.1</v>
      </c>
    </row>
    <row r="956" spans="1:6">
      <c r="A956" s="28" t="s">
        <v>399</v>
      </c>
      <c r="B956" s="54" t="s">
        <v>1674</v>
      </c>
      <c r="C956" s="34">
        <v>6</v>
      </c>
      <c r="D956" s="30">
        <v>0.2</v>
      </c>
      <c r="E956" s="29">
        <v>3</v>
      </c>
      <c r="F956" s="162">
        <v>26</v>
      </c>
    </row>
    <row r="957" spans="1:6">
      <c r="A957" s="28" t="s">
        <v>402</v>
      </c>
      <c r="B957" s="54" t="s">
        <v>2444</v>
      </c>
      <c r="C957" s="34">
        <v>6</v>
      </c>
      <c r="D957" s="30">
        <v>0.22</v>
      </c>
      <c r="E957" s="29">
        <v>3</v>
      </c>
      <c r="F957" s="162">
        <v>22.1</v>
      </c>
    </row>
    <row r="958" spans="1:6" s="8" customFormat="1">
      <c r="A958" s="69" t="s">
        <v>378</v>
      </c>
      <c r="B958" s="54" t="s">
        <v>442</v>
      </c>
      <c r="C958" s="50">
        <v>6</v>
      </c>
      <c r="D958" s="49">
        <v>0.17</v>
      </c>
      <c r="E958" s="50">
        <v>4</v>
      </c>
      <c r="F958" s="162">
        <v>26</v>
      </c>
    </row>
    <row r="959" spans="1:6">
      <c r="A959" s="69" t="s">
        <v>379</v>
      </c>
      <c r="B959" s="46" t="s">
        <v>1782</v>
      </c>
      <c r="C959" s="26">
        <v>6</v>
      </c>
      <c r="D959" s="25">
        <v>0.17</v>
      </c>
      <c r="E959" s="26">
        <v>4</v>
      </c>
      <c r="F959" s="162">
        <v>26</v>
      </c>
    </row>
    <row r="960" spans="1:6">
      <c r="A960" s="69" t="s">
        <v>381</v>
      </c>
      <c r="B960" s="54" t="s">
        <v>443</v>
      </c>
      <c r="C960" s="50">
        <v>6</v>
      </c>
      <c r="D960" s="49">
        <v>0.1</v>
      </c>
      <c r="E960" s="50">
        <v>2</v>
      </c>
      <c r="F960" s="162">
        <v>19.2</v>
      </c>
    </row>
    <row r="961" spans="1:6" s="8" customFormat="1">
      <c r="A961" s="69" t="s">
        <v>380</v>
      </c>
      <c r="B961" s="54" t="s">
        <v>444</v>
      </c>
      <c r="C961" s="50">
        <v>6</v>
      </c>
      <c r="D961" s="49">
        <v>7.0000000000000007E-2</v>
      </c>
      <c r="E961" s="50">
        <v>2</v>
      </c>
      <c r="F961" s="162">
        <v>16.100000000000001</v>
      </c>
    </row>
    <row r="962" spans="1:6">
      <c r="A962" s="28" t="s">
        <v>345</v>
      </c>
      <c r="B962" s="46" t="s">
        <v>2445</v>
      </c>
      <c r="C962" s="34">
        <v>6</v>
      </c>
      <c r="D962" s="30">
        <v>0.04</v>
      </c>
      <c r="E962" s="29">
        <v>1</v>
      </c>
      <c r="F962" s="162">
        <v>9.5</v>
      </c>
    </row>
    <row r="963" spans="1:6" s="8" customFormat="1">
      <c r="A963" s="28" t="s">
        <v>344</v>
      </c>
      <c r="B963" s="54" t="s">
        <v>2446</v>
      </c>
      <c r="C963" s="34">
        <v>6</v>
      </c>
      <c r="D963" s="30">
        <v>0.04</v>
      </c>
      <c r="E963" s="29">
        <v>1</v>
      </c>
      <c r="F963" s="162">
        <v>9.5</v>
      </c>
    </row>
    <row r="964" spans="1:6">
      <c r="A964" s="69" t="s">
        <v>382</v>
      </c>
      <c r="B964" s="54" t="s">
        <v>1707</v>
      </c>
      <c r="C964" s="50">
        <v>6</v>
      </c>
      <c r="D964" s="49">
        <v>0.12</v>
      </c>
      <c r="E964" s="50">
        <v>4</v>
      </c>
      <c r="F964" s="162">
        <v>15.9</v>
      </c>
    </row>
    <row r="965" spans="1:6" s="8" customFormat="1">
      <c r="A965" s="67" t="s">
        <v>1679</v>
      </c>
      <c r="B965" s="46" t="s">
        <v>1787</v>
      </c>
      <c r="C965" s="26">
        <v>6</v>
      </c>
      <c r="D965" s="25">
        <v>0.28999999999999998</v>
      </c>
      <c r="E965" s="26">
        <v>4</v>
      </c>
      <c r="F965" s="162">
        <v>32.9</v>
      </c>
    </row>
    <row r="966" spans="1:6" s="8" customFormat="1">
      <c r="A966" s="66" t="s">
        <v>301</v>
      </c>
      <c r="B966" s="54" t="s">
        <v>1852</v>
      </c>
      <c r="C966" s="50">
        <v>12</v>
      </c>
      <c r="D966" s="49">
        <v>0.18</v>
      </c>
      <c r="E966" s="50">
        <v>2</v>
      </c>
      <c r="F966" s="162">
        <v>8.3000000000000007</v>
      </c>
    </row>
    <row r="967" spans="1:6">
      <c r="A967" s="67" t="s">
        <v>306</v>
      </c>
      <c r="B967" s="46" t="s">
        <v>1853</v>
      </c>
      <c r="C967" s="26">
        <v>12</v>
      </c>
      <c r="D967" s="25">
        <v>0.19</v>
      </c>
      <c r="E967" s="26">
        <v>2</v>
      </c>
      <c r="F967" s="162">
        <v>8.3000000000000007</v>
      </c>
    </row>
    <row r="968" spans="1:6">
      <c r="A968" s="66" t="s">
        <v>304</v>
      </c>
      <c r="B968" s="54" t="s">
        <v>1854</v>
      </c>
      <c r="C968" s="50">
        <v>12</v>
      </c>
      <c r="D968" s="49">
        <v>0.38</v>
      </c>
      <c r="E968" s="50">
        <v>2</v>
      </c>
      <c r="F968" s="162">
        <v>8.3000000000000007</v>
      </c>
    </row>
    <row r="969" spans="1:6" ht="11.25" customHeight="1">
      <c r="A969" s="69" t="s">
        <v>383</v>
      </c>
      <c r="B969" s="56" t="s">
        <v>1799</v>
      </c>
      <c r="C969" s="34">
        <v>12</v>
      </c>
      <c r="D969" s="30">
        <v>0.86</v>
      </c>
      <c r="E969" s="29">
        <v>9</v>
      </c>
      <c r="F969" s="162">
        <v>37.799999999999997</v>
      </c>
    </row>
    <row r="970" spans="1:6" ht="22.8">
      <c r="A970" s="69" t="s">
        <v>384</v>
      </c>
      <c r="B970" s="56" t="s">
        <v>1800</v>
      </c>
      <c r="C970" s="34">
        <v>12</v>
      </c>
      <c r="D970" s="30">
        <v>0.67</v>
      </c>
      <c r="E970" s="29">
        <v>5</v>
      </c>
      <c r="F970" s="162">
        <v>22.1</v>
      </c>
    </row>
    <row r="971" spans="1:6">
      <c r="A971" s="69" t="s">
        <v>1178</v>
      </c>
      <c r="B971" s="54" t="s">
        <v>1223</v>
      </c>
      <c r="C971" s="50">
        <v>10</v>
      </c>
      <c r="D971" s="49">
        <v>1.94</v>
      </c>
      <c r="E971" s="50">
        <v>20</v>
      </c>
      <c r="F971" s="162">
        <v>32.700000000000003</v>
      </c>
    </row>
    <row r="972" spans="1:6">
      <c r="A972" s="69" t="s">
        <v>1185</v>
      </c>
      <c r="B972" s="54" t="s">
        <v>1224</v>
      </c>
      <c r="C972" s="50">
        <v>1</v>
      </c>
      <c r="D972" s="49">
        <v>1.49</v>
      </c>
      <c r="E972" s="50">
        <v>11</v>
      </c>
      <c r="F972" s="162">
        <v>516.29999999999995</v>
      </c>
    </row>
    <row r="973" spans="1:6">
      <c r="A973" s="66"/>
      <c r="B973" s="54"/>
      <c r="C973" s="50"/>
      <c r="D973" s="49"/>
      <c r="E973" s="50"/>
    </row>
    <row r="974" spans="1:6" s="4" customFormat="1" ht="12">
      <c r="A974" s="48" t="s">
        <v>2582</v>
      </c>
      <c r="B974" s="27" t="s">
        <v>2742</v>
      </c>
      <c r="C974" s="17"/>
      <c r="D974" s="18"/>
      <c r="E974" s="19"/>
      <c r="F974" s="116"/>
    </row>
    <row r="975" spans="1:6" s="4" customFormat="1" ht="24">
      <c r="A975" s="48" t="s">
        <v>311</v>
      </c>
      <c r="B975" s="27" t="s">
        <v>312</v>
      </c>
      <c r="C975" s="17" t="s">
        <v>308</v>
      </c>
      <c r="D975" s="18" t="s">
        <v>310</v>
      </c>
      <c r="E975" s="19" t="s">
        <v>1221</v>
      </c>
      <c r="F975" s="104" t="s">
        <v>1222</v>
      </c>
    </row>
    <row r="976" spans="1:6" s="4" customFormat="1">
      <c r="A976" s="28" t="s">
        <v>1292</v>
      </c>
      <c r="B976" s="46" t="s">
        <v>1979</v>
      </c>
      <c r="C976" s="24">
        <v>12</v>
      </c>
      <c r="D976" s="25">
        <v>7.0000000000000007E-2</v>
      </c>
      <c r="E976" s="26">
        <v>2</v>
      </c>
      <c r="F976" s="116">
        <v>36</v>
      </c>
    </row>
    <row r="977" spans="1:6" s="4" customFormat="1">
      <c r="A977" s="28" t="s">
        <v>1293</v>
      </c>
      <c r="B977" s="46" t="s">
        <v>1980</v>
      </c>
      <c r="C977" s="24">
        <v>12</v>
      </c>
      <c r="D977" s="25">
        <v>7.0000000000000007E-2</v>
      </c>
      <c r="E977" s="26">
        <v>2</v>
      </c>
      <c r="F977" s="116">
        <v>36</v>
      </c>
    </row>
    <row r="978" spans="1:6">
      <c r="A978" s="28" t="s">
        <v>1294</v>
      </c>
      <c r="B978" s="46" t="s">
        <v>1981</v>
      </c>
      <c r="C978" s="24">
        <v>12</v>
      </c>
      <c r="D978" s="25">
        <v>7.0000000000000007E-2</v>
      </c>
      <c r="E978" s="26">
        <v>2</v>
      </c>
      <c r="F978" s="116">
        <v>36</v>
      </c>
    </row>
    <row r="979" spans="1:6">
      <c r="A979" s="28" t="s">
        <v>1295</v>
      </c>
      <c r="B979" s="46" t="s">
        <v>1982</v>
      </c>
      <c r="C979" s="24">
        <v>12</v>
      </c>
      <c r="D979" s="25">
        <v>7.0000000000000007E-2</v>
      </c>
      <c r="E979" s="26">
        <v>2</v>
      </c>
      <c r="F979" s="116">
        <v>36</v>
      </c>
    </row>
    <row r="980" spans="1:6">
      <c r="A980" s="28" t="s">
        <v>1296</v>
      </c>
      <c r="B980" s="46" t="s">
        <v>1983</v>
      </c>
      <c r="C980" s="24">
        <v>12</v>
      </c>
      <c r="D980" s="25">
        <v>7.0000000000000007E-2</v>
      </c>
      <c r="E980" s="26">
        <v>2</v>
      </c>
      <c r="F980" s="116">
        <v>36</v>
      </c>
    </row>
    <row r="981" spans="1:6">
      <c r="A981" s="28"/>
      <c r="B981" s="46"/>
      <c r="C981" s="24"/>
      <c r="D981" s="25"/>
      <c r="E981" s="26"/>
    </row>
    <row r="982" spans="1:6">
      <c r="A982" s="28" t="s">
        <v>1297</v>
      </c>
      <c r="B982" s="46" t="s">
        <v>1984</v>
      </c>
      <c r="C982" s="24">
        <v>12</v>
      </c>
      <c r="D982" s="25">
        <v>7.0000000000000007E-2</v>
      </c>
      <c r="E982" s="26">
        <v>2</v>
      </c>
      <c r="F982" s="116">
        <v>29.3</v>
      </c>
    </row>
    <row r="983" spans="1:6">
      <c r="A983" s="28" t="s">
        <v>1298</v>
      </c>
      <c r="B983" s="46" t="s">
        <v>1985</v>
      </c>
      <c r="C983" s="24">
        <v>12</v>
      </c>
      <c r="D983" s="25">
        <v>7.0000000000000007E-2</v>
      </c>
      <c r="E983" s="26">
        <v>2</v>
      </c>
      <c r="F983" s="116">
        <v>29.3</v>
      </c>
    </row>
    <row r="984" spans="1:6">
      <c r="A984" s="28" t="s">
        <v>1299</v>
      </c>
      <c r="B984" s="46" t="s">
        <v>1986</v>
      </c>
      <c r="C984" s="24">
        <v>12</v>
      </c>
      <c r="D984" s="25">
        <v>7.0000000000000007E-2</v>
      </c>
      <c r="E984" s="26">
        <v>2</v>
      </c>
      <c r="F984" s="116">
        <v>29.3</v>
      </c>
    </row>
    <row r="985" spans="1:6">
      <c r="A985" s="28" t="s">
        <v>1300</v>
      </c>
      <c r="B985" s="46" t="s">
        <v>1987</v>
      </c>
      <c r="C985" s="24">
        <v>12</v>
      </c>
      <c r="D985" s="25">
        <v>7.0000000000000007E-2</v>
      </c>
      <c r="E985" s="26">
        <v>2</v>
      </c>
      <c r="F985" s="116">
        <v>29.3</v>
      </c>
    </row>
    <row r="986" spans="1:6">
      <c r="A986" s="28" t="s">
        <v>1301</v>
      </c>
      <c r="B986" s="46" t="s">
        <v>1988</v>
      </c>
      <c r="C986" s="24">
        <v>12</v>
      </c>
      <c r="D986" s="25">
        <v>7.0000000000000007E-2</v>
      </c>
      <c r="E986" s="26">
        <v>2</v>
      </c>
      <c r="F986" s="116">
        <v>29.3</v>
      </c>
    </row>
    <row r="987" spans="1:6">
      <c r="A987" s="28"/>
      <c r="B987" s="46"/>
      <c r="C987" s="24"/>
      <c r="D987" s="25"/>
      <c r="E987" s="26"/>
    </row>
    <row r="988" spans="1:6" ht="22.8">
      <c r="A988" s="111" t="s">
        <v>2324</v>
      </c>
      <c r="B988" s="199" t="s">
        <v>2477</v>
      </c>
      <c r="C988" s="24">
        <v>12</v>
      </c>
      <c r="D988" s="25">
        <v>7.0000000000000007E-2</v>
      </c>
      <c r="E988" s="26">
        <v>2</v>
      </c>
      <c r="F988" s="162">
        <v>12.8</v>
      </c>
    </row>
    <row r="989" spans="1:6" ht="22.8">
      <c r="A989" s="111" t="s">
        <v>2325</v>
      </c>
      <c r="B989" s="199" t="s">
        <v>2478</v>
      </c>
      <c r="C989" s="24">
        <v>12</v>
      </c>
      <c r="D989" s="25">
        <v>7.0000000000000007E-2</v>
      </c>
      <c r="E989" s="26">
        <v>2</v>
      </c>
      <c r="F989" s="162">
        <v>12.8</v>
      </c>
    </row>
    <row r="990" spans="1:6" ht="22.8">
      <c r="A990" s="111" t="s">
        <v>2326</v>
      </c>
      <c r="B990" s="199" t="s">
        <v>2479</v>
      </c>
      <c r="C990" s="24">
        <v>12</v>
      </c>
      <c r="D990" s="25">
        <v>7.0000000000000007E-2</v>
      </c>
      <c r="E990" s="26">
        <v>2</v>
      </c>
      <c r="F990" s="162">
        <v>12.8</v>
      </c>
    </row>
    <row r="991" spans="1:6" ht="22.8">
      <c r="A991" s="111" t="s">
        <v>2327</v>
      </c>
      <c r="B991" s="199" t="s">
        <v>2480</v>
      </c>
      <c r="C991" s="24">
        <v>12</v>
      </c>
      <c r="D991" s="25">
        <v>7.0000000000000007E-2</v>
      </c>
      <c r="E991" s="26">
        <v>2</v>
      </c>
      <c r="F991" s="162">
        <v>12.8</v>
      </c>
    </row>
    <row r="992" spans="1:6" ht="22.8">
      <c r="A992" s="111" t="s">
        <v>2328</v>
      </c>
      <c r="B992" s="199" t="s">
        <v>2481</v>
      </c>
      <c r="C992" s="24">
        <v>12</v>
      </c>
      <c r="D992" s="25">
        <v>7.0000000000000007E-2</v>
      </c>
      <c r="E992" s="26">
        <v>2</v>
      </c>
      <c r="F992" s="162">
        <v>12.8</v>
      </c>
    </row>
    <row r="993" spans="1:6">
      <c r="A993" s="28"/>
      <c r="B993" s="46"/>
      <c r="C993" s="24"/>
      <c r="D993" s="25"/>
      <c r="E993" s="26"/>
    </row>
    <row r="994" spans="1:6">
      <c r="A994" s="28" t="s">
        <v>1648</v>
      </c>
      <c r="B994" s="46" t="s">
        <v>1989</v>
      </c>
      <c r="C994" s="24">
        <v>12</v>
      </c>
      <c r="D994" s="25">
        <v>7.0000000000000007E-2</v>
      </c>
      <c r="E994" s="26">
        <v>2</v>
      </c>
      <c r="F994" s="162">
        <v>12.7</v>
      </c>
    </row>
    <row r="995" spans="1:6">
      <c r="A995" s="28" t="s">
        <v>1649</v>
      </c>
      <c r="B995" s="46" t="s">
        <v>1990</v>
      </c>
      <c r="C995" s="24">
        <v>12</v>
      </c>
      <c r="D995" s="25">
        <v>7.0000000000000007E-2</v>
      </c>
      <c r="E995" s="26">
        <v>2</v>
      </c>
      <c r="F995" s="162">
        <v>12.7</v>
      </c>
    </row>
    <row r="996" spans="1:6">
      <c r="A996" s="28" t="s">
        <v>1650</v>
      </c>
      <c r="B996" s="46" t="s">
        <v>1991</v>
      </c>
      <c r="C996" s="24">
        <v>12</v>
      </c>
      <c r="D996" s="25">
        <v>7.0000000000000007E-2</v>
      </c>
      <c r="E996" s="26">
        <v>2</v>
      </c>
      <c r="F996" s="162">
        <v>12.7</v>
      </c>
    </row>
    <row r="997" spans="1:6">
      <c r="A997" s="28" t="s">
        <v>1651</v>
      </c>
      <c r="B997" s="46" t="s">
        <v>1992</v>
      </c>
      <c r="C997" s="24">
        <v>12</v>
      </c>
      <c r="D997" s="25">
        <v>7.0000000000000007E-2</v>
      </c>
      <c r="E997" s="26">
        <v>2</v>
      </c>
      <c r="F997" s="162">
        <v>12.7</v>
      </c>
    </row>
    <row r="998" spans="1:6">
      <c r="A998" s="28" t="s">
        <v>1652</v>
      </c>
      <c r="B998" s="46" t="s">
        <v>1993</v>
      </c>
      <c r="C998" s="24">
        <v>12</v>
      </c>
      <c r="D998" s="25">
        <v>7.0000000000000007E-2</v>
      </c>
      <c r="E998" s="26">
        <v>2</v>
      </c>
      <c r="F998" s="162">
        <v>12.7</v>
      </c>
    </row>
    <row r="999" spans="1:6">
      <c r="A999" s="28"/>
      <c r="B999" s="46"/>
      <c r="C999" s="24"/>
      <c r="D999" s="25"/>
      <c r="E999" s="26"/>
    </row>
    <row r="1000" spans="1:6" ht="22.8">
      <c r="A1000" s="28" t="s">
        <v>1994</v>
      </c>
      <c r="B1000" s="185" t="s">
        <v>2482</v>
      </c>
      <c r="C1000" s="24">
        <v>12</v>
      </c>
      <c r="D1000" s="25">
        <v>7.0000000000000007E-2</v>
      </c>
      <c r="E1000" s="26">
        <v>2</v>
      </c>
      <c r="F1000" s="162">
        <v>12.7</v>
      </c>
    </row>
    <row r="1001" spans="1:6" ht="22.8">
      <c r="A1001" s="28" t="s">
        <v>1995</v>
      </c>
      <c r="B1001" s="185" t="s">
        <v>2483</v>
      </c>
      <c r="C1001" s="24">
        <v>12</v>
      </c>
      <c r="D1001" s="25">
        <v>7.0000000000000007E-2</v>
      </c>
      <c r="E1001" s="26">
        <v>2</v>
      </c>
      <c r="F1001" s="162">
        <v>12.7</v>
      </c>
    </row>
    <row r="1002" spans="1:6" ht="22.8">
      <c r="A1002" s="28" t="s">
        <v>1996</v>
      </c>
      <c r="B1002" s="185" t="s">
        <v>2484</v>
      </c>
      <c r="C1002" s="24">
        <v>12</v>
      </c>
      <c r="D1002" s="25">
        <v>7.0000000000000007E-2</v>
      </c>
      <c r="E1002" s="26">
        <v>2</v>
      </c>
      <c r="F1002" s="162">
        <v>12.7</v>
      </c>
    </row>
    <row r="1003" spans="1:6" ht="22.8">
      <c r="A1003" s="28" t="s">
        <v>1997</v>
      </c>
      <c r="B1003" s="185" t="s">
        <v>2485</v>
      </c>
      <c r="C1003" s="24">
        <v>12</v>
      </c>
      <c r="D1003" s="25">
        <v>7.0000000000000007E-2</v>
      </c>
      <c r="E1003" s="26">
        <v>2</v>
      </c>
      <c r="F1003" s="162">
        <v>12.7</v>
      </c>
    </row>
    <row r="1004" spans="1:6" ht="22.8">
      <c r="A1004" s="28" t="s">
        <v>1998</v>
      </c>
      <c r="B1004" s="185" t="s">
        <v>2486</v>
      </c>
      <c r="C1004" s="24">
        <v>12</v>
      </c>
      <c r="D1004" s="25">
        <v>7.0000000000000007E-2</v>
      </c>
      <c r="E1004" s="26">
        <v>2</v>
      </c>
      <c r="F1004" s="162">
        <v>12.7</v>
      </c>
    </row>
    <row r="1005" spans="1:6">
      <c r="A1005" s="28"/>
      <c r="B1005" s="185"/>
      <c r="C1005" s="24"/>
      <c r="D1005" s="25"/>
      <c r="E1005" s="26"/>
    </row>
    <row r="1006" spans="1:6" ht="22.8">
      <c r="A1006" s="28" t="s">
        <v>1653</v>
      </c>
      <c r="B1006" s="185" t="s">
        <v>2487</v>
      </c>
      <c r="C1006" s="24">
        <v>12</v>
      </c>
      <c r="D1006" s="25">
        <v>7.0000000000000007E-2</v>
      </c>
      <c r="E1006" s="26">
        <v>2</v>
      </c>
      <c r="F1006" s="162">
        <v>12.7</v>
      </c>
    </row>
    <row r="1007" spans="1:6" ht="22.8">
      <c r="A1007" s="28" t="s">
        <v>1654</v>
      </c>
      <c r="B1007" s="185" t="s">
        <v>2488</v>
      </c>
      <c r="C1007" s="24">
        <v>12</v>
      </c>
      <c r="D1007" s="25">
        <v>7.0000000000000007E-2</v>
      </c>
      <c r="E1007" s="26">
        <v>2</v>
      </c>
      <c r="F1007" s="162">
        <v>12.7</v>
      </c>
    </row>
    <row r="1008" spans="1:6" ht="22.8">
      <c r="A1008" s="28" t="s">
        <v>1655</v>
      </c>
      <c r="B1008" s="185" t="s">
        <v>2489</v>
      </c>
      <c r="C1008" s="24">
        <v>12</v>
      </c>
      <c r="D1008" s="25">
        <v>7.0000000000000007E-2</v>
      </c>
      <c r="E1008" s="26">
        <v>2</v>
      </c>
      <c r="F1008" s="162">
        <v>12.7</v>
      </c>
    </row>
    <row r="1009" spans="1:6" ht="22.8">
      <c r="A1009" s="28" t="s">
        <v>1656</v>
      </c>
      <c r="B1009" s="185" t="s">
        <v>2490</v>
      </c>
      <c r="C1009" s="24">
        <v>12</v>
      </c>
      <c r="D1009" s="25">
        <v>7.0000000000000007E-2</v>
      </c>
      <c r="E1009" s="26">
        <v>2</v>
      </c>
      <c r="F1009" s="162">
        <v>12.7</v>
      </c>
    </row>
    <row r="1010" spans="1:6" ht="22.8">
      <c r="A1010" s="28" t="s">
        <v>1657</v>
      </c>
      <c r="B1010" s="185" t="s">
        <v>2491</v>
      </c>
      <c r="C1010" s="24">
        <v>12</v>
      </c>
      <c r="D1010" s="25">
        <v>7.0000000000000007E-2</v>
      </c>
      <c r="E1010" s="26">
        <v>2</v>
      </c>
      <c r="F1010" s="162">
        <v>12.7</v>
      </c>
    </row>
    <row r="1011" spans="1:6">
      <c r="A1011" s="28"/>
      <c r="B1011" s="185"/>
      <c r="C1011" s="24"/>
      <c r="D1011" s="25"/>
      <c r="E1011" s="26"/>
    </row>
    <row r="1012" spans="1:6" ht="22.8">
      <c r="A1012" s="28" t="s">
        <v>1999</v>
      </c>
      <c r="B1012" s="185" t="s">
        <v>2492</v>
      </c>
      <c r="C1012" s="24">
        <v>12</v>
      </c>
      <c r="D1012" s="25">
        <v>7.0000000000000007E-2</v>
      </c>
      <c r="E1012" s="26">
        <v>2</v>
      </c>
      <c r="F1012" s="162">
        <v>12.7</v>
      </c>
    </row>
    <row r="1013" spans="1:6" ht="22.8">
      <c r="A1013" s="28" t="s">
        <v>2000</v>
      </c>
      <c r="B1013" s="185" t="s">
        <v>2493</v>
      </c>
      <c r="C1013" s="24">
        <v>12</v>
      </c>
      <c r="D1013" s="25">
        <v>7.0000000000000007E-2</v>
      </c>
      <c r="E1013" s="26">
        <v>2</v>
      </c>
      <c r="F1013" s="162">
        <v>12.7</v>
      </c>
    </row>
    <row r="1014" spans="1:6" ht="22.8">
      <c r="A1014" s="28" t="s">
        <v>2001</v>
      </c>
      <c r="B1014" s="185" t="s">
        <v>2494</v>
      </c>
      <c r="C1014" s="24">
        <v>12</v>
      </c>
      <c r="D1014" s="25">
        <v>7.0000000000000007E-2</v>
      </c>
      <c r="E1014" s="26">
        <v>2</v>
      </c>
      <c r="F1014" s="162">
        <v>12.7</v>
      </c>
    </row>
    <row r="1015" spans="1:6" ht="22.8">
      <c r="A1015" s="28" t="s">
        <v>2002</v>
      </c>
      <c r="B1015" s="185" t="s">
        <v>2495</v>
      </c>
      <c r="C1015" s="24">
        <v>12</v>
      </c>
      <c r="D1015" s="25">
        <v>7.0000000000000007E-2</v>
      </c>
      <c r="E1015" s="26">
        <v>2</v>
      </c>
      <c r="F1015" s="162">
        <v>12.7</v>
      </c>
    </row>
    <row r="1016" spans="1:6" ht="22.8">
      <c r="A1016" s="28" t="s">
        <v>2003</v>
      </c>
      <c r="B1016" s="185" t="s">
        <v>2496</v>
      </c>
      <c r="C1016" s="24">
        <v>12</v>
      </c>
      <c r="D1016" s="25">
        <v>7.0000000000000007E-2</v>
      </c>
      <c r="E1016" s="26">
        <v>2</v>
      </c>
      <c r="F1016" s="162">
        <v>12.7</v>
      </c>
    </row>
    <row r="1017" spans="1:6">
      <c r="A1017" s="28"/>
      <c r="B1017" s="185"/>
      <c r="C1017" s="24"/>
      <c r="D1017" s="25"/>
      <c r="E1017" s="26"/>
    </row>
    <row r="1018" spans="1:6" ht="22.8">
      <c r="A1018" s="28" t="s">
        <v>1658</v>
      </c>
      <c r="B1018" s="185" t="s">
        <v>2497</v>
      </c>
      <c r="C1018" s="24">
        <v>12</v>
      </c>
      <c r="D1018" s="25">
        <v>7.0000000000000007E-2</v>
      </c>
      <c r="E1018" s="26">
        <v>2</v>
      </c>
      <c r="F1018" s="162">
        <v>12.7</v>
      </c>
    </row>
    <row r="1019" spans="1:6" ht="22.8">
      <c r="A1019" s="28" t="s">
        <v>1659</v>
      </c>
      <c r="B1019" s="185" t="s">
        <v>2498</v>
      </c>
      <c r="C1019" s="24">
        <v>12</v>
      </c>
      <c r="D1019" s="25">
        <v>7.0000000000000007E-2</v>
      </c>
      <c r="E1019" s="26">
        <v>2</v>
      </c>
      <c r="F1019" s="162">
        <v>12.7</v>
      </c>
    </row>
    <row r="1020" spans="1:6" ht="22.8">
      <c r="A1020" s="28" t="s">
        <v>1660</v>
      </c>
      <c r="B1020" s="185" t="s">
        <v>2499</v>
      </c>
      <c r="C1020" s="24">
        <v>12</v>
      </c>
      <c r="D1020" s="25">
        <v>7.0000000000000007E-2</v>
      </c>
      <c r="E1020" s="26">
        <v>2</v>
      </c>
      <c r="F1020" s="162">
        <v>12.7</v>
      </c>
    </row>
    <row r="1021" spans="1:6" ht="22.8">
      <c r="A1021" s="28" t="s">
        <v>1661</v>
      </c>
      <c r="B1021" s="185" t="s">
        <v>2500</v>
      </c>
      <c r="C1021" s="24">
        <v>12</v>
      </c>
      <c r="D1021" s="25">
        <v>7.0000000000000007E-2</v>
      </c>
      <c r="E1021" s="26">
        <v>2</v>
      </c>
      <c r="F1021" s="162">
        <v>12.7</v>
      </c>
    </row>
    <row r="1022" spans="1:6" ht="22.8">
      <c r="A1022" s="28" t="s">
        <v>1662</v>
      </c>
      <c r="B1022" s="185" t="s">
        <v>2501</v>
      </c>
      <c r="C1022" s="24">
        <v>12</v>
      </c>
      <c r="D1022" s="25">
        <v>7.0000000000000007E-2</v>
      </c>
      <c r="E1022" s="26">
        <v>2</v>
      </c>
      <c r="F1022" s="162">
        <v>12.7</v>
      </c>
    </row>
    <row r="1023" spans="1:6">
      <c r="A1023" s="28"/>
      <c r="B1023" s="46"/>
      <c r="C1023" s="24"/>
      <c r="D1023" s="25"/>
      <c r="E1023" s="26"/>
    </row>
    <row r="1024" spans="1:6">
      <c r="A1024" s="28" t="s">
        <v>2329</v>
      </c>
      <c r="B1024" s="46" t="s">
        <v>2335</v>
      </c>
      <c r="C1024" s="24" t="s">
        <v>2341</v>
      </c>
      <c r="D1024" s="25">
        <v>0.14000000000000001</v>
      </c>
      <c r="E1024" s="26">
        <v>4</v>
      </c>
      <c r="F1024" s="162">
        <v>28.2</v>
      </c>
    </row>
    <row r="1025" spans="1:6">
      <c r="A1025" s="28" t="s">
        <v>2330</v>
      </c>
      <c r="B1025" s="46" t="s">
        <v>2336</v>
      </c>
      <c r="C1025" s="24" t="s">
        <v>2341</v>
      </c>
      <c r="D1025" s="25">
        <v>0.14000000000000001</v>
      </c>
      <c r="E1025" s="26">
        <v>4</v>
      </c>
      <c r="F1025" s="162">
        <v>28.2</v>
      </c>
    </row>
    <row r="1026" spans="1:6">
      <c r="A1026" s="28" t="s">
        <v>2331</v>
      </c>
      <c r="B1026" s="46" t="s">
        <v>2337</v>
      </c>
      <c r="C1026" s="24" t="s">
        <v>2341</v>
      </c>
      <c r="D1026" s="25">
        <v>0.14000000000000001</v>
      </c>
      <c r="E1026" s="26">
        <v>4</v>
      </c>
      <c r="F1026" s="162">
        <v>28.2</v>
      </c>
    </row>
    <row r="1027" spans="1:6">
      <c r="A1027" s="28" t="s">
        <v>2332</v>
      </c>
      <c r="B1027" s="46" t="s">
        <v>2338</v>
      </c>
      <c r="C1027" s="24" t="s">
        <v>2341</v>
      </c>
      <c r="D1027" s="25">
        <v>0.14000000000000001</v>
      </c>
      <c r="E1027" s="26">
        <v>4</v>
      </c>
      <c r="F1027" s="162">
        <v>28.2</v>
      </c>
    </row>
    <row r="1028" spans="1:6">
      <c r="A1028" s="28" t="s">
        <v>2333</v>
      </c>
      <c r="B1028" s="46" t="s">
        <v>2339</v>
      </c>
      <c r="C1028" s="24" t="s">
        <v>2341</v>
      </c>
      <c r="D1028" s="25">
        <v>0.14000000000000001</v>
      </c>
      <c r="E1028" s="26">
        <v>4</v>
      </c>
      <c r="F1028" s="162">
        <v>28.2</v>
      </c>
    </row>
    <row r="1029" spans="1:6">
      <c r="A1029" s="28" t="s">
        <v>2334</v>
      </c>
      <c r="B1029" s="46" t="s">
        <v>2340</v>
      </c>
      <c r="C1029" s="24" t="s">
        <v>2341</v>
      </c>
      <c r="D1029" s="25">
        <v>0.14000000000000001</v>
      </c>
      <c r="E1029" s="26">
        <v>4</v>
      </c>
      <c r="F1029" s="162">
        <v>28.2</v>
      </c>
    </row>
    <row r="1030" spans="1:6">
      <c r="A1030" s="28"/>
      <c r="B1030" s="46"/>
      <c r="C1030" s="24"/>
      <c r="D1030" s="25"/>
      <c r="E1030" s="26"/>
    </row>
    <row r="1031" spans="1:6" ht="12">
      <c r="A1031" s="37" t="s">
        <v>2583</v>
      </c>
      <c r="B1031" s="27" t="s">
        <v>2743</v>
      </c>
      <c r="C1031" s="24"/>
      <c r="D1031" s="25"/>
      <c r="E1031" s="26"/>
    </row>
    <row r="1032" spans="1:6" ht="24">
      <c r="A1032" s="48" t="s">
        <v>311</v>
      </c>
      <c r="B1032" s="27" t="s">
        <v>312</v>
      </c>
      <c r="C1032" s="17" t="s">
        <v>308</v>
      </c>
      <c r="D1032" s="18" t="s">
        <v>310</v>
      </c>
      <c r="E1032" s="19" t="s">
        <v>1221</v>
      </c>
      <c r="F1032" s="104" t="s">
        <v>1222</v>
      </c>
    </row>
    <row r="1033" spans="1:6" ht="12">
      <c r="A1033" s="76" t="s">
        <v>2342</v>
      </c>
      <c r="B1033" s="4" t="s">
        <v>2471</v>
      </c>
      <c r="C1033" s="5">
        <v>12</v>
      </c>
      <c r="D1033" s="6">
        <v>1.85</v>
      </c>
      <c r="E1033" s="9">
        <v>33</v>
      </c>
      <c r="F1033" s="162">
        <v>79.900000000000006</v>
      </c>
    </row>
    <row r="1034" spans="1:6" ht="12">
      <c r="A1034" s="76" t="s">
        <v>2343</v>
      </c>
      <c r="B1034" s="4" t="s">
        <v>2472</v>
      </c>
      <c r="C1034" s="5">
        <v>24</v>
      </c>
      <c r="D1034" s="6">
        <v>1.83</v>
      </c>
      <c r="E1034" s="9">
        <v>33</v>
      </c>
      <c r="F1034" s="162">
        <v>43.4</v>
      </c>
    </row>
    <row r="1035" spans="1:6" ht="12">
      <c r="A1035" s="76" t="s">
        <v>2344</v>
      </c>
      <c r="B1035" s="4" t="s">
        <v>2473</v>
      </c>
      <c r="C1035" s="5">
        <v>96</v>
      </c>
      <c r="D1035" s="6">
        <v>1.1100000000000001</v>
      </c>
      <c r="E1035" s="9">
        <v>29</v>
      </c>
      <c r="F1035" s="162">
        <v>11.4</v>
      </c>
    </row>
    <row r="1037" spans="1:6" ht="12">
      <c r="A1037" s="76" t="s">
        <v>2345</v>
      </c>
      <c r="B1037" s="4" t="s">
        <v>2474</v>
      </c>
      <c r="C1037" s="5">
        <v>12</v>
      </c>
      <c r="D1037" s="6">
        <v>1.1599999999999999</v>
      </c>
      <c r="E1037" s="9">
        <v>22</v>
      </c>
      <c r="F1037" s="162">
        <v>62.7</v>
      </c>
    </row>
    <row r="1038" spans="1:6" ht="12">
      <c r="A1038" s="76" t="s">
        <v>2346</v>
      </c>
      <c r="B1038" s="4" t="s">
        <v>2475</v>
      </c>
      <c r="C1038" s="5">
        <v>96</v>
      </c>
      <c r="D1038" s="6">
        <v>0.62</v>
      </c>
      <c r="E1038" s="9">
        <v>21</v>
      </c>
      <c r="F1038" s="162">
        <v>8</v>
      </c>
    </row>
    <row r="1039" spans="1:6">
      <c r="A1039" s="28"/>
      <c r="B1039" s="46"/>
      <c r="C1039" s="24"/>
      <c r="D1039" s="25"/>
      <c r="E1039" s="26"/>
    </row>
    <row r="1040" spans="1:6" s="102" customFormat="1" ht="12">
      <c r="A1040" s="37" t="s">
        <v>2584</v>
      </c>
      <c r="B1040" s="27" t="s">
        <v>2744</v>
      </c>
      <c r="C1040" s="17"/>
      <c r="D1040" s="18"/>
      <c r="E1040" s="19"/>
      <c r="F1040" s="169"/>
    </row>
    <row r="1041" spans="1:6" ht="24">
      <c r="A1041" s="48" t="s">
        <v>311</v>
      </c>
      <c r="B1041" s="27" t="s">
        <v>312</v>
      </c>
      <c r="C1041" s="17" t="s">
        <v>308</v>
      </c>
      <c r="D1041" s="18" t="s">
        <v>310</v>
      </c>
      <c r="E1041" s="19" t="s">
        <v>1221</v>
      </c>
      <c r="F1041" s="104" t="s">
        <v>1222</v>
      </c>
    </row>
    <row r="1042" spans="1:6" ht="22.8">
      <c r="A1042" s="111" t="s">
        <v>2347</v>
      </c>
      <c r="B1042" s="117" t="s">
        <v>2348</v>
      </c>
      <c r="C1042" s="5">
        <v>12</v>
      </c>
      <c r="D1042" s="25">
        <v>0.7</v>
      </c>
      <c r="E1042" s="26">
        <v>4</v>
      </c>
      <c r="F1042" s="162">
        <v>19.600000000000001</v>
      </c>
    </row>
    <row r="1043" spans="1:6">
      <c r="A1043" s="111" t="s">
        <v>2349</v>
      </c>
      <c r="B1043" s="117" t="s">
        <v>2350</v>
      </c>
      <c r="C1043" s="5">
        <v>12</v>
      </c>
      <c r="D1043" s="25">
        <v>0.4</v>
      </c>
      <c r="E1043" s="26">
        <v>3</v>
      </c>
      <c r="F1043" s="162">
        <v>15.8</v>
      </c>
    </row>
    <row r="1044" spans="1:6">
      <c r="A1044" s="111" t="s">
        <v>2351</v>
      </c>
      <c r="B1044" s="117" t="s">
        <v>2352</v>
      </c>
      <c r="C1044" s="5">
        <v>12</v>
      </c>
      <c r="D1044" s="25">
        <v>0.23</v>
      </c>
      <c r="E1044" s="26">
        <v>2</v>
      </c>
      <c r="F1044" s="162">
        <v>11.2</v>
      </c>
    </row>
    <row r="1045" spans="1:6">
      <c r="A1045" s="28"/>
      <c r="B1045" s="46"/>
      <c r="C1045" s="24"/>
      <c r="D1045" s="25"/>
      <c r="E1045" s="26"/>
    </row>
    <row r="1046" spans="1:6">
      <c r="A1046" s="28"/>
      <c r="B1046" s="46"/>
      <c r="C1046" s="24"/>
      <c r="D1046" s="25"/>
      <c r="E1046" s="26"/>
    </row>
    <row r="1047" spans="1:6" ht="12">
      <c r="A1047" s="112" t="s">
        <v>2317</v>
      </c>
      <c r="B1047" s="55" t="s">
        <v>2745</v>
      </c>
      <c r="C1047" s="50"/>
      <c r="D1047" s="49"/>
      <c r="E1047" s="50"/>
    </row>
    <row r="1048" spans="1:6" ht="24">
      <c r="A1048" s="48" t="s">
        <v>311</v>
      </c>
      <c r="B1048" s="27" t="s">
        <v>312</v>
      </c>
      <c r="C1048" s="17" t="s">
        <v>308</v>
      </c>
      <c r="D1048" s="18" t="s">
        <v>310</v>
      </c>
      <c r="E1048" s="19" t="s">
        <v>1221</v>
      </c>
      <c r="F1048" s="104" t="s">
        <v>1222</v>
      </c>
    </row>
    <row r="1049" spans="1:6">
      <c r="A1049" s="66" t="s">
        <v>93</v>
      </c>
      <c r="B1049" s="54" t="s">
        <v>2089</v>
      </c>
      <c r="C1049" s="50">
        <v>12</v>
      </c>
      <c r="D1049" s="49">
        <v>0.8</v>
      </c>
      <c r="E1049" s="50">
        <v>15</v>
      </c>
      <c r="F1049" s="162">
        <v>56.7</v>
      </c>
    </row>
    <row r="1050" spans="1:6">
      <c r="A1050" s="80" t="s">
        <v>2084</v>
      </c>
      <c r="B1050" s="54" t="s">
        <v>2090</v>
      </c>
      <c r="C1050" s="50">
        <v>12</v>
      </c>
      <c r="D1050" s="49">
        <v>0.8</v>
      </c>
      <c r="E1050" s="50">
        <v>15</v>
      </c>
      <c r="F1050" s="162">
        <v>56.7</v>
      </c>
    </row>
    <row r="1051" spans="1:6">
      <c r="A1051" s="80" t="s">
        <v>2085</v>
      </c>
      <c r="B1051" s="54" t="s">
        <v>2091</v>
      </c>
      <c r="C1051" s="50">
        <v>12</v>
      </c>
      <c r="D1051" s="49">
        <v>0.8</v>
      </c>
      <c r="E1051" s="50">
        <v>15</v>
      </c>
      <c r="F1051" s="162">
        <v>56.7</v>
      </c>
    </row>
    <row r="1052" spans="1:6">
      <c r="A1052" s="80" t="s">
        <v>2086</v>
      </c>
      <c r="B1052" s="54" t="s">
        <v>2092</v>
      </c>
      <c r="C1052" s="50">
        <v>12</v>
      </c>
      <c r="D1052" s="49">
        <v>0.8</v>
      </c>
      <c r="E1052" s="50">
        <v>15</v>
      </c>
      <c r="F1052" s="162">
        <v>56.7</v>
      </c>
    </row>
    <row r="1053" spans="1:6">
      <c r="A1053" s="80" t="s">
        <v>2087</v>
      </c>
      <c r="B1053" s="54" t="s">
        <v>2093</v>
      </c>
      <c r="C1053" s="50">
        <v>12</v>
      </c>
      <c r="D1053" s="49">
        <v>0.8</v>
      </c>
      <c r="E1053" s="50">
        <v>15</v>
      </c>
      <c r="F1053" s="162">
        <v>56.7</v>
      </c>
    </row>
    <row r="1054" spans="1:6">
      <c r="A1054" s="80" t="s">
        <v>2088</v>
      </c>
      <c r="B1054" s="54" t="s">
        <v>2094</v>
      </c>
      <c r="C1054" s="50">
        <v>12</v>
      </c>
      <c r="D1054" s="49">
        <v>0.8</v>
      </c>
      <c r="E1054" s="50">
        <v>15</v>
      </c>
      <c r="F1054" s="162">
        <v>56.7</v>
      </c>
    </row>
    <row r="1055" spans="1:6" ht="12.75" customHeight="1">
      <c r="A1055" s="66" t="s">
        <v>200</v>
      </c>
      <c r="B1055" s="54" t="s">
        <v>201</v>
      </c>
      <c r="C1055" s="50">
        <v>12</v>
      </c>
      <c r="D1055" s="49">
        <v>0.56000000000000005</v>
      </c>
      <c r="E1055" s="50">
        <v>8</v>
      </c>
      <c r="F1055" s="162">
        <v>37.700000000000003</v>
      </c>
    </row>
    <row r="1056" spans="1:6">
      <c r="A1056" s="66" t="s">
        <v>94</v>
      </c>
      <c r="B1056" s="54" t="s">
        <v>135</v>
      </c>
      <c r="C1056" s="50">
        <v>12</v>
      </c>
      <c r="D1056" s="49">
        <v>2.35</v>
      </c>
      <c r="E1056" s="50">
        <v>36</v>
      </c>
      <c r="F1056" s="162">
        <v>101.9</v>
      </c>
    </row>
    <row r="1057" spans="1:6">
      <c r="A1057" s="66" t="s">
        <v>248</v>
      </c>
      <c r="B1057" s="54" t="s">
        <v>243</v>
      </c>
      <c r="C1057" s="50">
        <v>12</v>
      </c>
      <c r="D1057" s="49">
        <v>1.88</v>
      </c>
      <c r="E1057" s="50">
        <v>29</v>
      </c>
      <c r="F1057" s="162">
        <v>101.9</v>
      </c>
    </row>
    <row r="1058" spans="1:6">
      <c r="A1058" s="66" t="s">
        <v>249</v>
      </c>
      <c r="B1058" s="54" t="s">
        <v>244</v>
      </c>
      <c r="C1058" s="50">
        <v>12</v>
      </c>
      <c r="D1058" s="49">
        <v>3.31</v>
      </c>
      <c r="E1058" s="50">
        <v>34</v>
      </c>
      <c r="F1058" s="162">
        <v>114.4</v>
      </c>
    </row>
    <row r="1059" spans="1:6" ht="12.75" customHeight="1">
      <c r="A1059" s="66" t="s">
        <v>96</v>
      </c>
      <c r="B1059" s="54" t="s">
        <v>137</v>
      </c>
      <c r="C1059" s="50">
        <v>12</v>
      </c>
      <c r="D1059" s="49">
        <v>3.5</v>
      </c>
      <c r="E1059" s="50">
        <v>45</v>
      </c>
      <c r="F1059" s="162">
        <v>133.5</v>
      </c>
    </row>
    <row r="1060" spans="1:6" ht="12.75" customHeight="1">
      <c r="A1060" s="66" t="s">
        <v>95</v>
      </c>
      <c r="B1060" s="54" t="s">
        <v>136</v>
      </c>
      <c r="C1060" s="50">
        <v>12</v>
      </c>
      <c r="D1060" s="49">
        <v>2.97</v>
      </c>
      <c r="E1060" s="50">
        <v>46</v>
      </c>
      <c r="F1060" s="162">
        <v>114.4</v>
      </c>
    </row>
    <row r="1061" spans="1:6">
      <c r="A1061" s="28" t="s">
        <v>390</v>
      </c>
      <c r="B1061" s="46" t="s">
        <v>1187</v>
      </c>
      <c r="C1061" s="34">
        <v>25</v>
      </c>
      <c r="D1061" s="30">
        <v>0.5</v>
      </c>
      <c r="E1061" s="29">
        <v>7</v>
      </c>
      <c r="F1061" s="162">
        <v>26.3</v>
      </c>
    </row>
    <row r="1062" spans="1:6">
      <c r="A1062" s="66" t="s">
        <v>237</v>
      </c>
      <c r="B1062" s="54" t="s">
        <v>346</v>
      </c>
      <c r="C1062" s="50">
        <v>4</v>
      </c>
      <c r="D1062" s="49">
        <v>4.12</v>
      </c>
      <c r="E1062" s="50">
        <v>23</v>
      </c>
      <c r="F1062" s="162">
        <v>228.9</v>
      </c>
    </row>
    <row r="1063" spans="1:6">
      <c r="A1063" s="66" t="s">
        <v>239</v>
      </c>
      <c r="B1063" s="54" t="s">
        <v>240</v>
      </c>
      <c r="C1063" s="50">
        <v>6</v>
      </c>
      <c r="D1063" s="49">
        <v>2.72</v>
      </c>
      <c r="E1063" s="50">
        <v>20</v>
      </c>
      <c r="F1063" s="162">
        <v>151</v>
      </c>
    </row>
    <row r="1064" spans="1:6">
      <c r="A1064" s="66" t="s">
        <v>241</v>
      </c>
      <c r="B1064" s="54" t="s">
        <v>242</v>
      </c>
      <c r="C1064" s="50">
        <v>6</v>
      </c>
      <c r="D1064" s="49">
        <v>2.52</v>
      </c>
      <c r="E1064" s="50">
        <v>16</v>
      </c>
      <c r="F1064" s="162">
        <v>96.8</v>
      </c>
    </row>
    <row r="1065" spans="1:6">
      <c r="A1065" s="66"/>
      <c r="B1065" s="54"/>
      <c r="C1065" s="50"/>
      <c r="D1065" s="49"/>
      <c r="E1065" s="50"/>
    </row>
    <row r="1066" spans="1:6" ht="12">
      <c r="A1066" s="37" t="s">
        <v>2585</v>
      </c>
      <c r="B1066" s="27" t="s">
        <v>2746</v>
      </c>
      <c r="C1066" s="29"/>
      <c r="D1066" s="30"/>
      <c r="E1066" s="29"/>
    </row>
    <row r="1067" spans="1:6" ht="12">
      <c r="A1067" s="37"/>
      <c r="B1067" s="27" t="s">
        <v>2165</v>
      </c>
      <c r="C1067" s="29"/>
      <c r="D1067" s="30"/>
      <c r="E1067" s="29"/>
    </row>
    <row r="1068" spans="1:6" ht="24">
      <c r="A1068" s="48" t="s">
        <v>311</v>
      </c>
      <c r="B1068" s="27" t="s">
        <v>312</v>
      </c>
      <c r="C1068" s="17" t="s">
        <v>308</v>
      </c>
      <c r="D1068" s="18" t="s">
        <v>310</v>
      </c>
      <c r="E1068" s="19" t="s">
        <v>1221</v>
      </c>
      <c r="F1068" s="104" t="s">
        <v>1222</v>
      </c>
    </row>
    <row r="1069" spans="1:6">
      <c r="A1069" s="28" t="s">
        <v>1362</v>
      </c>
      <c r="B1069" s="64" t="s">
        <v>1855</v>
      </c>
      <c r="C1069" s="65">
        <v>1</v>
      </c>
      <c r="D1069" s="30">
        <v>0.01</v>
      </c>
      <c r="E1069" s="29">
        <v>1.4</v>
      </c>
      <c r="F1069" s="162">
        <v>43.4</v>
      </c>
    </row>
    <row r="1070" spans="1:6">
      <c r="A1070" s="28" t="s">
        <v>1363</v>
      </c>
      <c r="B1070" s="64" t="s">
        <v>1856</v>
      </c>
      <c r="C1070" s="65">
        <v>1</v>
      </c>
      <c r="D1070" s="30">
        <v>0.02</v>
      </c>
      <c r="E1070" s="29">
        <v>1.8</v>
      </c>
      <c r="F1070" s="162">
        <v>60</v>
      </c>
    </row>
    <row r="1071" spans="1:6">
      <c r="A1071" s="28" t="s">
        <v>1364</v>
      </c>
      <c r="B1071" s="64" t="s">
        <v>1857</v>
      </c>
      <c r="C1071" s="65">
        <v>1</v>
      </c>
      <c r="D1071" s="30">
        <v>0.01</v>
      </c>
      <c r="E1071" s="29">
        <v>1.4</v>
      </c>
      <c r="F1071" s="162">
        <v>43.4</v>
      </c>
    </row>
    <row r="1072" spans="1:6">
      <c r="A1072" s="28" t="s">
        <v>1365</v>
      </c>
      <c r="B1072" s="64" t="s">
        <v>1858</v>
      </c>
      <c r="C1072" s="65">
        <v>1</v>
      </c>
      <c r="D1072" s="30">
        <v>0.02</v>
      </c>
      <c r="E1072" s="29">
        <v>1.8</v>
      </c>
      <c r="F1072" s="162">
        <v>60</v>
      </c>
    </row>
    <row r="1073" spans="1:6" ht="22.8">
      <c r="A1073" s="28" t="s">
        <v>1366</v>
      </c>
      <c r="B1073" s="64" t="s">
        <v>1859</v>
      </c>
      <c r="C1073" s="65">
        <v>1</v>
      </c>
      <c r="D1073" s="30">
        <v>0.01</v>
      </c>
      <c r="E1073" s="29">
        <v>1.4</v>
      </c>
      <c r="F1073" s="162">
        <v>43.4</v>
      </c>
    </row>
    <row r="1074" spans="1:6" s="23" customFormat="1" ht="22.8">
      <c r="A1074" s="28" t="s">
        <v>1367</v>
      </c>
      <c r="B1074" s="64" t="s">
        <v>1860</v>
      </c>
      <c r="C1074" s="65">
        <v>1</v>
      </c>
      <c r="D1074" s="30">
        <v>0.02</v>
      </c>
      <c r="E1074" s="29">
        <v>1.8</v>
      </c>
      <c r="F1074" s="162">
        <v>60</v>
      </c>
    </row>
    <row r="1075" spans="1:6" s="33" customFormat="1" ht="12">
      <c r="A1075" s="28" t="s">
        <v>1692</v>
      </c>
      <c r="B1075" s="46" t="s">
        <v>1861</v>
      </c>
      <c r="C1075" s="65">
        <v>12</v>
      </c>
      <c r="D1075" s="30">
        <v>0.24</v>
      </c>
      <c r="E1075" s="29">
        <v>1</v>
      </c>
      <c r="F1075" s="162">
        <v>6.3</v>
      </c>
    </row>
    <row r="1076" spans="1:6" s="23" customFormat="1">
      <c r="A1076" s="28" t="s">
        <v>1693</v>
      </c>
      <c r="B1076" s="46" t="s">
        <v>1862</v>
      </c>
      <c r="C1076" s="65">
        <v>12</v>
      </c>
      <c r="D1076" s="30">
        <v>0.35</v>
      </c>
      <c r="E1076" s="29">
        <v>2</v>
      </c>
      <c r="F1076" s="162">
        <v>9.1999999999999993</v>
      </c>
    </row>
    <row r="1077" spans="1:6" s="23" customFormat="1">
      <c r="A1077" s="28"/>
      <c r="B1077" s="46"/>
      <c r="C1077" s="65"/>
      <c r="D1077" s="30"/>
      <c r="E1077" s="29"/>
      <c r="F1077" s="166"/>
    </row>
    <row r="1078" spans="1:6" s="23" customFormat="1" ht="12">
      <c r="A1078" s="28"/>
      <c r="B1078" s="27" t="s">
        <v>2124</v>
      </c>
      <c r="C1078" s="29"/>
      <c r="D1078" s="30"/>
      <c r="E1078" s="78"/>
      <c r="F1078" s="166"/>
    </row>
    <row r="1079" spans="1:6" s="23" customFormat="1" ht="24">
      <c r="A1079" s="48" t="s">
        <v>311</v>
      </c>
      <c r="B1079" s="27" t="s">
        <v>312</v>
      </c>
      <c r="C1079" s="17" t="s">
        <v>308</v>
      </c>
      <c r="D1079" s="18" t="s">
        <v>310</v>
      </c>
      <c r="E1079" s="19" t="s">
        <v>2052</v>
      </c>
      <c r="F1079" s="104" t="s">
        <v>1222</v>
      </c>
    </row>
    <row r="1080" spans="1:6">
      <c r="A1080" s="28" t="s">
        <v>2127</v>
      </c>
      <c r="B1080" s="46" t="s">
        <v>2193</v>
      </c>
      <c r="C1080" s="29">
        <v>12</v>
      </c>
      <c r="D1080" s="30">
        <v>0.37345083750000002</v>
      </c>
      <c r="E1080" s="78">
        <v>15</v>
      </c>
      <c r="F1080" s="162">
        <v>26</v>
      </c>
    </row>
    <row r="1081" spans="1:6" s="23" customFormat="1">
      <c r="A1081" s="28" t="s">
        <v>2126</v>
      </c>
      <c r="B1081" s="46" t="s">
        <v>2192</v>
      </c>
      <c r="C1081" s="29">
        <v>12</v>
      </c>
      <c r="D1081" s="30">
        <v>0.53678040000000005</v>
      </c>
      <c r="E1081" s="78">
        <v>18</v>
      </c>
      <c r="F1081" s="162">
        <v>32.1</v>
      </c>
    </row>
    <row r="1082" spans="1:6" s="23" customFormat="1">
      <c r="A1082" s="28" t="s">
        <v>2125</v>
      </c>
      <c r="B1082" s="46" t="s">
        <v>2191</v>
      </c>
      <c r="C1082" s="29">
        <v>12</v>
      </c>
      <c r="D1082" s="30">
        <v>0.70010996250000002</v>
      </c>
      <c r="E1082" s="78">
        <v>21</v>
      </c>
      <c r="F1082" s="162">
        <v>38.299999999999997</v>
      </c>
    </row>
    <row r="1083" spans="1:6">
      <c r="A1083" s="28"/>
      <c r="B1083" s="46"/>
      <c r="C1083" s="29"/>
      <c r="D1083" s="30"/>
      <c r="E1083" s="78"/>
    </row>
    <row r="1084" spans="1:6" ht="22.8">
      <c r="A1084" s="28" t="s">
        <v>2128</v>
      </c>
      <c r="B1084" s="46" t="s">
        <v>2129</v>
      </c>
      <c r="C1084" s="79">
        <v>12</v>
      </c>
      <c r="D1084" s="30">
        <v>0.06</v>
      </c>
      <c r="E1084" s="79">
        <v>2</v>
      </c>
      <c r="F1084" s="162">
        <v>4.9000000000000004</v>
      </c>
    </row>
    <row r="1085" spans="1:6" s="33" customFormat="1" ht="12">
      <c r="A1085" s="28"/>
      <c r="B1085" s="46"/>
      <c r="C1085" s="79"/>
      <c r="D1085" s="30"/>
      <c r="E1085" s="79"/>
      <c r="F1085" s="170"/>
    </row>
    <row r="1086" spans="1:6" s="33" customFormat="1" ht="12">
      <c r="A1086" s="28"/>
      <c r="B1086" s="46"/>
      <c r="C1086" s="34"/>
      <c r="D1086" s="30"/>
      <c r="E1086" s="29"/>
      <c r="F1086" s="170"/>
    </row>
    <row r="1087" spans="1:6" s="23" customFormat="1" ht="12">
      <c r="A1087" s="37" t="s">
        <v>2353</v>
      </c>
      <c r="B1087" s="27" t="s">
        <v>2747</v>
      </c>
      <c r="C1087" s="34"/>
      <c r="D1087" s="30"/>
      <c r="E1087" s="29"/>
      <c r="F1087" s="166"/>
    </row>
    <row r="1088" spans="1:6" s="23" customFormat="1" ht="12">
      <c r="A1088" s="48"/>
      <c r="B1088" s="27"/>
      <c r="C1088" s="17"/>
      <c r="D1088" s="18"/>
      <c r="E1088" s="19"/>
      <c r="F1088" s="166"/>
    </row>
    <row r="1089" spans="1:6" s="23" customFormat="1" ht="12">
      <c r="A1089" s="48"/>
      <c r="B1089" s="27" t="s">
        <v>2106</v>
      </c>
      <c r="C1089" s="19"/>
      <c r="D1089" s="18"/>
      <c r="E1089" s="77"/>
      <c r="F1089" s="166"/>
    </row>
    <row r="1090" spans="1:6" s="23" customFormat="1" ht="24">
      <c r="A1090" s="48" t="s">
        <v>311</v>
      </c>
      <c r="B1090" s="27" t="s">
        <v>312</v>
      </c>
      <c r="C1090" s="17" t="s">
        <v>308</v>
      </c>
      <c r="D1090" s="18" t="s">
        <v>310</v>
      </c>
      <c r="E1090" s="19" t="s">
        <v>2052</v>
      </c>
      <c r="F1090" s="104" t="s">
        <v>1222</v>
      </c>
    </row>
    <row r="1091" spans="1:6" s="23" customFormat="1">
      <c r="A1091" s="28" t="s">
        <v>2107</v>
      </c>
      <c r="B1091" s="46" t="s">
        <v>2108</v>
      </c>
      <c r="C1091" s="29">
        <v>1</v>
      </c>
      <c r="D1091" s="30">
        <f>1.7/4</f>
        <v>0.42499999999999999</v>
      </c>
      <c r="E1091" s="78">
        <v>11</v>
      </c>
      <c r="F1091" s="162">
        <v>208.8</v>
      </c>
    </row>
    <row r="1092" spans="1:6" s="33" customFormat="1" ht="12">
      <c r="A1092" s="28" t="s">
        <v>2109</v>
      </c>
      <c r="B1092" s="46" t="s">
        <v>2110</v>
      </c>
      <c r="C1092" s="29">
        <v>1</v>
      </c>
      <c r="D1092" s="30">
        <f>1.5/4</f>
        <v>0.375</v>
      </c>
      <c r="E1092" s="78">
        <v>10</v>
      </c>
      <c r="F1092" s="162">
        <v>144.5</v>
      </c>
    </row>
    <row r="1093" spans="1:6" s="23" customFormat="1">
      <c r="A1093" s="28"/>
      <c r="B1093" s="46"/>
      <c r="C1093" s="29"/>
      <c r="D1093" s="30"/>
      <c r="E1093" s="78"/>
      <c r="F1093" s="166"/>
    </row>
    <row r="1094" spans="1:6" s="23" customFormat="1">
      <c r="A1094" s="28"/>
      <c r="B1094" s="46"/>
      <c r="C1094" s="29"/>
      <c r="D1094" s="30"/>
      <c r="E1094" s="78"/>
      <c r="F1094" s="166"/>
    </row>
    <row r="1095" spans="1:6" s="23" customFormat="1" ht="12">
      <c r="A1095" s="28"/>
      <c r="B1095" s="27" t="s">
        <v>2111</v>
      </c>
      <c r="C1095" s="29"/>
      <c r="D1095" s="30"/>
      <c r="E1095" s="78"/>
      <c r="F1095" s="166"/>
    </row>
    <row r="1096" spans="1:6" s="23" customFormat="1" ht="24">
      <c r="A1096" s="48" t="s">
        <v>311</v>
      </c>
      <c r="B1096" s="27" t="s">
        <v>312</v>
      </c>
      <c r="C1096" s="17" t="s">
        <v>308</v>
      </c>
      <c r="D1096" s="18" t="s">
        <v>310</v>
      </c>
      <c r="E1096" s="19" t="s">
        <v>2052</v>
      </c>
      <c r="F1096" s="104" t="s">
        <v>1222</v>
      </c>
    </row>
    <row r="1097" spans="1:6" s="23" customFormat="1">
      <c r="A1097" s="28" t="s">
        <v>2112</v>
      </c>
      <c r="B1097" s="46" t="s">
        <v>2113</v>
      </c>
      <c r="C1097" s="29">
        <v>1</v>
      </c>
      <c r="D1097" s="30">
        <v>0.6</v>
      </c>
      <c r="E1097" s="78">
        <v>16</v>
      </c>
      <c r="F1097" s="162">
        <v>774.8</v>
      </c>
    </row>
    <row r="1098" spans="1:6" s="23" customFormat="1">
      <c r="A1098" s="28" t="s">
        <v>2114</v>
      </c>
      <c r="B1098" s="46" t="s">
        <v>2115</v>
      </c>
      <c r="C1098" s="29">
        <v>1</v>
      </c>
      <c r="D1098" s="30">
        <v>0.6</v>
      </c>
      <c r="E1098" s="78">
        <v>16</v>
      </c>
      <c r="F1098" s="162">
        <v>784.3</v>
      </c>
    </row>
    <row r="1099" spans="1:6" s="23" customFormat="1">
      <c r="A1099" s="28" t="s">
        <v>2116</v>
      </c>
      <c r="B1099" s="46" t="s">
        <v>2117</v>
      </c>
      <c r="C1099" s="29">
        <v>1</v>
      </c>
      <c r="D1099" s="30">
        <v>0.6</v>
      </c>
      <c r="E1099" s="78">
        <v>16</v>
      </c>
      <c r="F1099" s="162">
        <v>660.5</v>
      </c>
    </row>
    <row r="1100" spans="1:6" s="23" customFormat="1">
      <c r="A1100" s="28"/>
      <c r="B1100" s="46"/>
      <c r="C1100" s="29"/>
      <c r="D1100" s="30"/>
      <c r="E1100" s="78"/>
      <c r="F1100" s="166"/>
    </row>
    <row r="1101" spans="1:6" s="23" customFormat="1">
      <c r="A1101" s="28" t="s">
        <v>2118</v>
      </c>
      <c r="B1101" s="46" t="s">
        <v>2119</v>
      </c>
      <c r="C1101" s="29">
        <v>1</v>
      </c>
      <c r="D1101" s="30">
        <v>0.48</v>
      </c>
      <c r="E1101" s="78">
        <v>13</v>
      </c>
      <c r="F1101" s="162">
        <v>529.1</v>
      </c>
    </row>
    <row r="1102" spans="1:6">
      <c r="A1102" s="28" t="s">
        <v>2120</v>
      </c>
      <c r="B1102" s="46" t="s">
        <v>2121</v>
      </c>
      <c r="C1102" s="29">
        <v>1</v>
      </c>
      <c r="D1102" s="30">
        <v>0.48</v>
      </c>
      <c r="E1102" s="78">
        <v>13</v>
      </c>
      <c r="F1102" s="162">
        <v>529.1</v>
      </c>
    </row>
    <row r="1103" spans="1:6">
      <c r="A1103" s="28" t="s">
        <v>2122</v>
      </c>
      <c r="B1103" s="46" t="s">
        <v>2123</v>
      </c>
      <c r="C1103" s="29">
        <v>1</v>
      </c>
      <c r="D1103" s="30">
        <v>0.48</v>
      </c>
      <c r="E1103" s="78">
        <v>13</v>
      </c>
      <c r="F1103" s="162">
        <v>453.5</v>
      </c>
    </row>
    <row r="1104" spans="1:6">
      <c r="A1104" s="28"/>
      <c r="B1104" s="46"/>
      <c r="C1104" s="29"/>
      <c r="D1104" s="30"/>
      <c r="E1104" s="78"/>
    </row>
    <row r="1105" spans="1:8">
      <c r="A1105" s="28"/>
      <c r="B1105" s="46"/>
      <c r="C1105" s="29"/>
      <c r="D1105" s="30"/>
      <c r="E1105" s="78"/>
    </row>
    <row r="1106" spans="1:8" ht="12.75" customHeight="1">
      <c r="A1106" s="69" t="s">
        <v>1368</v>
      </c>
      <c r="B1106" s="46" t="s">
        <v>1863</v>
      </c>
      <c r="C1106" s="34">
        <v>1</v>
      </c>
      <c r="D1106" s="30">
        <v>0.08</v>
      </c>
      <c r="E1106" s="29">
        <v>2.4</v>
      </c>
      <c r="F1106" s="162">
        <v>44.5</v>
      </c>
    </row>
    <row r="1107" spans="1:8">
      <c r="A1107" s="69" t="s">
        <v>1369</v>
      </c>
      <c r="B1107" s="46" t="s">
        <v>1864</v>
      </c>
      <c r="C1107" s="34">
        <v>1</v>
      </c>
      <c r="D1107" s="30">
        <v>0.08</v>
      </c>
      <c r="E1107" s="29">
        <v>2.4</v>
      </c>
      <c r="F1107" s="162">
        <v>44.5</v>
      </c>
    </row>
    <row r="1108" spans="1:8" ht="22.8">
      <c r="A1108" s="69" t="s">
        <v>1124</v>
      </c>
      <c r="B1108" s="46" t="s">
        <v>1865</v>
      </c>
      <c r="C1108" s="34">
        <v>1</v>
      </c>
      <c r="D1108" s="30">
        <v>0.08</v>
      </c>
      <c r="E1108" s="29">
        <v>2.4</v>
      </c>
      <c r="F1108" s="162">
        <v>44.5</v>
      </c>
    </row>
    <row r="1109" spans="1:8">
      <c r="A1109" s="28" t="s">
        <v>1585</v>
      </c>
      <c r="B1109" s="52" t="s">
        <v>2175</v>
      </c>
      <c r="C1109" s="29">
        <v>3</v>
      </c>
      <c r="D1109" s="30">
        <v>1.78</v>
      </c>
      <c r="E1109" s="29">
        <v>19</v>
      </c>
      <c r="F1109" s="162">
        <v>328.9</v>
      </c>
    </row>
    <row r="1110" spans="1:8">
      <c r="A1110" s="28" t="s">
        <v>1586</v>
      </c>
      <c r="B1110" s="52" t="s">
        <v>2176</v>
      </c>
      <c r="C1110" s="29">
        <v>3</v>
      </c>
      <c r="D1110" s="30">
        <v>1.78</v>
      </c>
      <c r="E1110" s="29">
        <v>19</v>
      </c>
      <c r="F1110" s="162">
        <v>328.9</v>
      </c>
    </row>
    <row r="1111" spans="1:8">
      <c r="A1111" s="28" t="s">
        <v>1584</v>
      </c>
      <c r="B1111" s="52" t="s">
        <v>2177</v>
      </c>
      <c r="C1111" s="29">
        <v>3</v>
      </c>
      <c r="D1111" s="30">
        <v>1.78</v>
      </c>
      <c r="E1111" s="29">
        <v>19</v>
      </c>
      <c r="F1111" s="162">
        <v>328.9</v>
      </c>
    </row>
    <row r="1112" spans="1:8" ht="22.8">
      <c r="A1112" s="42" t="s">
        <v>1511</v>
      </c>
      <c r="B1112" s="52" t="s">
        <v>1890</v>
      </c>
      <c r="C1112" s="29">
        <v>3</v>
      </c>
      <c r="D1112" s="30">
        <v>1.78</v>
      </c>
      <c r="E1112" s="29">
        <v>19</v>
      </c>
      <c r="F1112" s="162">
        <v>329</v>
      </c>
    </row>
    <row r="1113" spans="1:8" ht="22.8">
      <c r="A1113" s="42" t="s">
        <v>1512</v>
      </c>
      <c r="B1113" s="52" t="s">
        <v>1891</v>
      </c>
      <c r="C1113" s="29">
        <v>3</v>
      </c>
      <c r="D1113" s="30">
        <v>1.78</v>
      </c>
      <c r="E1113" s="29">
        <v>19</v>
      </c>
      <c r="F1113" s="162">
        <v>329</v>
      </c>
    </row>
    <row r="1114" spans="1:8" ht="22.8">
      <c r="A1114" s="28" t="s">
        <v>409</v>
      </c>
      <c r="B1114" s="52" t="s">
        <v>1892</v>
      </c>
      <c r="C1114" s="34">
        <v>3</v>
      </c>
      <c r="D1114" s="30">
        <v>1.78</v>
      </c>
      <c r="E1114" s="29">
        <v>19</v>
      </c>
      <c r="F1114" s="162">
        <v>329</v>
      </c>
    </row>
    <row r="1115" spans="1:8">
      <c r="A1115" s="42" t="s">
        <v>1513</v>
      </c>
      <c r="B1115" s="52" t="s">
        <v>1893</v>
      </c>
      <c r="C1115" s="29">
        <v>3</v>
      </c>
      <c r="D1115" s="30">
        <v>1.78</v>
      </c>
      <c r="E1115" s="29">
        <v>19</v>
      </c>
      <c r="F1115" s="162">
        <v>271.8</v>
      </c>
    </row>
    <row r="1116" spans="1:8">
      <c r="A1116" s="42" t="s">
        <v>1514</v>
      </c>
      <c r="B1116" s="52" t="s">
        <v>1894</v>
      </c>
      <c r="C1116" s="29">
        <v>3</v>
      </c>
      <c r="D1116" s="30">
        <v>1.78</v>
      </c>
      <c r="E1116" s="29">
        <v>19</v>
      </c>
      <c r="F1116" s="162">
        <v>271.8</v>
      </c>
    </row>
    <row r="1117" spans="1:8" ht="22.8">
      <c r="A1117" s="28" t="s">
        <v>423</v>
      </c>
      <c r="B1117" s="52" t="s">
        <v>1895</v>
      </c>
      <c r="C1117" s="34">
        <v>3</v>
      </c>
      <c r="D1117" s="30">
        <v>1.78</v>
      </c>
      <c r="E1117" s="29">
        <v>19</v>
      </c>
      <c r="F1117" s="162">
        <v>271.8</v>
      </c>
    </row>
    <row r="1118" spans="1:8" ht="22.8">
      <c r="A1118" s="42" t="s">
        <v>1515</v>
      </c>
      <c r="B1118" s="54" t="s">
        <v>1866</v>
      </c>
      <c r="C1118" s="29">
        <v>3</v>
      </c>
      <c r="D1118" s="30">
        <v>1.78</v>
      </c>
      <c r="E1118" s="29">
        <v>19</v>
      </c>
      <c r="F1118" s="162">
        <v>162.6</v>
      </c>
      <c r="H1118" s="7"/>
    </row>
    <row r="1119" spans="1:8" ht="22.8">
      <c r="A1119" s="42" t="s">
        <v>1516</v>
      </c>
      <c r="B1119" s="54" t="s">
        <v>1867</v>
      </c>
      <c r="C1119" s="29">
        <v>3</v>
      </c>
      <c r="D1119" s="30">
        <v>1.78</v>
      </c>
      <c r="E1119" s="29">
        <v>19</v>
      </c>
      <c r="F1119" s="162">
        <v>162.6</v>
      </c>
    </row>
    <row r="1120" spans="1:8" ht="22.8">
      <c r="A1120" s="42" t="s">
        <v>1370</v>
      </c>
      <c r="B1120" s="54" t="s">
        <v>1868</v>
      </c>
      <c r="C1120" s="29">
        <v>3</v>
      </c>
      <c r="D1120" s="30">
        <v>1.78</v>
      </c>
      <c r="E1120" s="29">
        <v>19</v>
      </c>
      <c r="F1120" s="162">
        <v>162.6</v>
      </c>
    </row>
    <row r="1121" spans="1:6" ht="22.8">
      <c r="A1121" s="42" t="s">
        <v>1517</v>
      </c>
      <c r="B1121" s="54" t="s">
        <v>1869</v>
      </c>
      <c r="C1121" s="29">
        <v>3</v>
      </c>
      <c r="D1121" s="30">
        <v>1.78</v>
      </c>
      <c r="E1121" s="29">
        <v>19</v>
      </c>
      <c r="F1121" s="162">
        <v>162.6</v>
      </c>
    </row>
    <row r="1122" spans="1:6" ht="22.8">
      <c r="A1122" s="42" t="s">
        <v>1518</v>
      </c>
      <c r="B1122" s="46" t="s">
        <v>1870</v>
      </c>
      <c r="C1122" s="29">
        <v>3</v>
      </c>
      <c r="D1122" s="30">
        <v>1.78</v>
      </c>
      <c r="E1122" s="29">
        <v>19</v>
      </c>
      <c r="F1122" s="162">
        <v>162.6</v>
      </c>
    </row>
    <row r="1123" spans="1:6" ht="22.8">
      <c r="A1123" s="42" t="s">
        <v>1519</v>
      </c>
      <c r="B1123" s="54" t="s">
        <v>1871</v>
      </c>
      <c r="C1123" s="29">
        <v>3</v>
      </c>
      <c r="D1123" s="30">
        <v>1.78</v>
      </c>
      <c r="E1123" s="29">
        <v>19</v>
      </c>
      <c r="F1123" s="162">
        <v>162.6</v>
      </c>
    </row>
    <row r="1124" spans="1:6" ht="22.8">
      <c r="A1124" s="42" t="s">
        <v>1371</v>
      </c>
      <c r="B1124" s="46" t="s">
        <v>1872</v>
      </c>
      <c r="C1124" s="29">
        <v>3</v>
      </c>
      <c r="D1124" s="30">
        <v>1.78</v>
      </c>
      <c r="E1124" s="29">
        <v>19</v>
      </c>
      <c r="F1124" s="162">
        <v>162.6</v>
      </c>
    </row>
    <row r="1125" spans="1:6" ht="22.8">
      <c r="A1125" s="42" t="s">
        <v>1520</v>
      </c>
      <c r="B1125" s="46" t="s">
        <v>1873</v>
      </c>
      <c r="C1125" s="29">
        <v>3</v>
      </c>
      <c r="D1125" s="30">
        <v>1.78</v>
      </c>
      <c r="E1125" s="29">
        <v>19</v>
      </c>
      <c r="F1125" s="162">
        <v>162.6</v>
      </c>
    </row>
    <row r="1126" spans="1:6" ht="22.8">
      <c r="A1126" s="42" t="s">
        <v>1521</v>
      </c>
      <c r="B1126" s="54" t="s">
        <v>1874</v>
      </c>
      <c r="C1126" s="29">
        <v>3</v>
      </c>
      <c r="D1126" s="30">
        <v>1.78</v>
      </c>
      <c r="E1126" s="29">
        <v>19</v>
      </c>
      <c r="F1126" s="162">
        <v>162.6</v>
      </c>
    </row>
    <row r="1127" spans="1:6" ht="22.8">
      <c r="A1127" s="42" t="s">
        <v>1522</v>
      </c>
      <c r="B1127" s="54" t="s">
        <v>1875</v>
      </c>
      <c r="C1127" s="29">
        <v>3</v>
      </c>
      <c r="D1127" s="30">
        <v>1.78</v>
      </c>
      <c r="E1127" s="29">
        <v>19</v>
      </c>
      <c r="F1127" s="162">
        <v>162.6</v>
      </c>
    </row>
    <row r="1128" spans="1:6" ht="22.8">
      <c r="A1128" s="42" t="s">
        <v>1372</v>
      </c>
      <c r="B1128" s="54" t="s">
        <v>1876</v>
      </c>
      <c r="C1128" s="29">
        <v>3</v>
      </c>
      <c r="D1128" s="30">
        <v>1.78</v>
      </c>
      <c r="E1128" s="29">
        <v>19</v>
      </c>
      <c r="F1128" s="162">
        <v>162.6</v>
      </c>
    </row>
    <row r="1129" spans="1:6" ht="22.8">
      <c r="A1129" s="42" t="s">
        <v>1523</v>
      </c>
      <c r="B1129" s="54" t="s">
        <v>1877</v>
      </c>
      <c r="C1129" s="29">
        <v>3</v>
      </c>
      <c r="D1129" s="30">
        <v>1.78</v>
      </c>
      <c r="E1129" s="29">
        <v>19</v>
      </c>
      <c r="F1129" s="162">
        <v>162.6</v>
      </c>
    </row>
    <row r="1130" spans="1:6" ht="22.8">
      <c r="A1130" s="42" t="s">
        <v>1524</v>
      </c>
      <c r="B1130" s="46" t="s">
        <v>1878</v>
      </c>
      <c r="C1130" s="29">
        <v>3</v>
      </c>
      <c r="D1130" s="30">
        <v>1.78</v>
      </c>
      <c r="E1130" s="29">
        <v>19</v>
      </c>
      <c r="F1130" s="162">
        <v>162.6</v>
      </c>
    </row>
    <row r="1131" spans="1:6" ht="22.8">
      <c r="A1131" s="42" t="s">
        <v>1525</v>
      </c>
      <c r="B1131" s="54" t="s">
        <v>1879</v>
      </c>
      <c r="C1131" s="29">
        <v>3</v>
      </c>
      <c r="D1131" s="30">
        <v>1.78</v>
      </c>
      <c r="E1131" s="29">
        <v>19</v>
      </c>
      <c r="F1131" s="162">
        <v>162.6</v>
      </c>
    </row>
    <row r="1132" spans="1:6" ht="22.8">
      <c r="A1132" s="42" t="s">
        <v>1373</v>
      </c>
      <c r="B1132" s="46" t="s">
        <v>1880</v>
      </c>
      <c r="C1132" s="29">
        <v>3</v>
      </c>
      <c r="D1132" s="30">
        <v>1.78</v>
      </c>
      <c r="E1132" s="29">
        <v>19</v>
      </c>
      <c r="F1132" s="162">
        <v>162.6</v>
      </c>
    </row>
    <row r="1133" spans="1:6" ht="22.8">
      <c r="A1133" s="42" t="s">
        <v>1526</v>
      </c>
      <c r="B1133" s="46" t="s">
        <v>1881</v>
      </c>
      <c r="C1133" s="29">
        <v>3</v>
      </c>
      <c r="D1133" s="30">
        <v>1.78</v>
      </c>
      <c r="E1133" s="29">
        <v>19</v>
      </c>
      <c r="F1133" s="162">
        <v>162.6</v>
      </c>
    </row>
    <row r="1134" spans="1:6" ht="22.8">
      <c r="A1134" s="42" t="s">
        <v>1179</v>
      </c>
      <c r="B1134" s="54" t="s">
        <v>1882</v>
      </c>
      <c r="C1134" s="29">
        <v>3</v>
      </c>
      <c r="D1134" s="30">
        <v>1.78</v>
      </c>
      <c r="E1134" s="29">
        <v>19</v>
      </c>
      <c r="F1134" s="162">
        <v>162.6</v>
      </c>
    </row>
    <row r="1135" spans="1:6" ht="22.8">
      <c r="A1135" s="42" t="s">
        <v>428</v>
      </c>
      <c r="B1135" s="54" t="s">
        <v>1883</v>
      </c>
      <c r="C1135" s="29">
        <v>3</v>
      </c>
      <c r="D1135" s="30">
        <v>1.78</v>
      </c>
      <c r="E1135" s="29">
        <v>19</v>
      </c>
      <c r="F1135" s="162">
        <v>162.6</v>
      </c>
    </row>
    <row r="1136" spans="1:6" ht="22.8">
      <c r="A1136" s="42" t="s">
        <v>429</v>
      </c>
      <c r="B1136" s="54" t="s">
        <v>1884</v>
      </c>
      <c r="C1136" s="29">
        <v>3</v>
      </c>
      <c r="D1136" s="30">
        <v>1.78</v>
      </c>
      <c r="E1136" s="29">
        <v>19</v>
      </c>
      <c r="F1136" s="162">
        <v>162.6</v>
      </c>
    </row>
    <row r="1137" spans="1:6" ht="22.8">
      <c r="A1137" s="42" t="s">
        <v>430</v>
      </c>
      <c r="B1137" s="54" t="s">
        <v>1885</v>
      </c>
      <c r="C1137" s="29">
        <v>3</v>
      </c>
      <c r="D1137" s="30">
        <v>1.78</v>
      </c>
      <c r="E1137" s="29">
        <v>19</v>
      </c>
      <c r="F1137" s="162">
        <v>162.6</v>
      </c>
    </row>
    <row r="1138" spans="1:6" ht="22.8">
      <c r="A1138" s="42" t="s">
        <v>431</v>
      </c>
      <c r="B1138" s="46" t="s">
        <v>1886</v>
      </c>
      <c r="C1138" s="29">
        <v>3</v>
      </c>
      <c r="D1138" s="30">
        <v>1.78</v>
      </c>
      <c r="E1138" s="29">
        <v>19</v>
      </c>
      <c r="F1138" s="162">
        <v>162.6</v>
      </c>
    </row>
    <row r="1139" spans="1:6" ht="22.8">
      <c r="A1139" s="42" t="s">
        <v>432</v>
      </c>
      <c r="B1139" s="54" t="s">
        <v>1887</v>
      </c>
      <c r="C1139" s="29">
        <v>3</v>
      </c>
      <c r="D1139" s="30">
        <v>1.78</v>
      </c>
      <c r="E1139" s="29">
        <v>19</v>
      </c>
      <c r="F1139" s="162">
        <v>162.6</v>
      </c>
    </row>
    <row r="1140" spans="1:6" s="2" customFormat="1" ht="22.8">
      <c r="A1140" s="42" t="s">
        <v>1374</v>
      </c>
      <c r="B1140" s="46" t="s">
        <v>1888</v>
      </c>
      <c r="C1140" s="29">
        <v>3</v>
      </c>
      <c r="D1140" s="30">
        <v>1.78</v>
      </c>
      <c r="E1140" s="29">
        <v>19</v>
      </c>
      <c r="F1140" s="162">
        <v>162.6</v>
      </c>
    </row>
    <row r="1141" spans="1:6" s="2" customFormat="1" ht="22.8">
      <c r="A1141" s="42" t="s">
        <v>433</v>
      </c>
      <c r="B1141" s="46" t="s">
        <v>1889</v>
      </c>
      <c r="C1141" s="29">
        <v>3</v>
      </c>
      <c r="D1141" s="30">
        <v>1.78</v>
      </c>
      <c r="E1141" s="29">
        <v>19</v>
      </c>
      <c r="F1141" s="162">
        <v>162.6</v>
      </c>
    </row>
    <row r="1142" spans="1:6" s="2" customFormat="1">
      <c r="A1142" s="42"/>
      <c r="B1142" s="68"/>
      <c r="C1142" s="29"/>
      <c r="D1142" s="30"/>
      <c r="E1142" s="29"/>
      <c r="F1142" s="162"/>
    </row>
    <row r="1143" spans="1:6" s="2" customFormat="1">
      <c r="A1143" s="28"/>
      <c r="B1143" s="46"/>
      <c r="C1143" s="34"/>
      <c r="D1143" s="30"/>
      <c r="E1143" s="29"/>
      <c r="F1143" s="171"/>
    </row>
    <row r="1144" spans="1:6" s="2" customFormat="1" ht="12">
      <c r="A1144" s="13" t="s">
        <v>2586</v>
      </c>
      <c r="B1144" s="47" t="s">
        <v>1241</v>
      </c>
      <c r="C1144" s="14"/>
      <c r="D1144" s="15"/>
      <c r="E1144" s="16"/>
      <c r="F1144" s="171"/>
    </row>
    <row r="1145" spans="1:6" s="2" customFormat="1" ht="24">
      <c r="A1145" s="37" t="s">
        <v>311</v>
      </c>
      <c r="B1145" s="17" t="s">
        <v>494</v>
      </c>
      <c r="C1145" s="17" t="s">
        <v>308</v>
      </c>
      <c r="D1145" s="18" t="s">
        <v>310</v>
      </c>
      <c r="E1145" s="19" t="s">
        <v>1221</v>
      </c>
      <c r="F1145" s="104" t="s">
        <v>1222</v>
      </c>
    </row>
    <row r="1146" spans="1:6" s="2" customFormat="1" ht="24">
      <c r="A1146" s="42"/>
      <c r="B1146" s="208" t="s">
        <v>1018</v>
      </c>
      <c r="C1146" s="20"/>
      <c r="D1146" s="14"/>
      <c r="E1146" s="21"/>
      <c r="F1146" s="171"/>
    </row>
    <row r="1147" spans="1:6" s="2" customFormat="1">
      <c r="A1147" s="42" t="s">
        <v>495</v>
      </c>
      <c r="B1147" s="20" t="s">
        <v>496</v>
      </c>
      <c r="C1147" s="14">
        <v>12</v>
      </c>
      <c r="D1147" s="15">
        <v>1.23</v>
      </c>
      <c r="E1147" s="21">
        <v>13.1</v>
      </c>
      <c r="F1147" s="162">
        <v>93.8</v>
      </c>
    </row>
    <row r="1148" spans="1:6" s="2" customFormat="1">
      <c r="A1148" s="42" t="s">
        <v>497</v>
      </c>
      <c r="B1148" s="20" t="s">
        <v>498</v>
      </c>
      <c r="C1148" s="14">
        <v>12</v>
      </c>
      <c r="D1148" s="15">
        <v>1.23</v>
      </c>
      <c r="E1148" s="21">
        <v>13.9</v>
      </c>
      <c r="F1148" s="162">
        <v>93.8</v>
      </c>
    </row>
    <row r="1149" spans="1:6" s="2" customFormat="1">
      <c r="A1149" s="42" t="s">
        <v>499</v>
      </c>
      <c r="B1149" s="20" t="s">
        <v>427</v>
      </c>
      <c r="C1149" s="14">
        <v>12</v>
      </c>
      <c r="D1149" s="15">
        <v>1.23</v>
      </c>
      <c r="E1149" s="21">
        <v>14.5</v>
      </c>
      <c r="F1149" s="162">
        <v>93.8</v>
      </c>
    </row>
    <row r="1150" spans="1:6" s="2" customFormat="1">
      <c r="A1150" s="42" t="s">
        <v>500</v>
      </c>
      <c r="B1150" s="20" t="s">
        <v>501</v>
      </c>
      <c r="C1150" s="14">
        <v>12</v>
      </c>
      <c r="D1150" s="15">
        <v>1.23</v>
      </c>
      <c r="E1150" s="21">
        <v>15</v>
      </c>
      <c r="F1150" s="162">
        <v>93.8</v>
      </c>
    </row>
    <row r="1151" spans="1:6" s="2" customFormat="1">
      <c r="A1151" s="42" t="s">
        <v>502</v>
      </c>
      <c r="B1151" s="20" t="s">
        <v>503</v>
      </c>
      <c r="C1151" s="14">
        <v>12</v>
      </c>
      <c r="D1151" s="15">
        <v>1.23</v>
      </c>
      <c r="E1151" s="21">
        <v>15.9</v>
      </c>
      <c r="F1151" s="162">
        <v>93.8</v>
      </c>
    </row>
    <row r="1152" spans="1:6" s="2" customFormat="1">
      <c r="A1152" s="42" t="s">
        <v>504</v>
      </c>
      <c r="B1152" s="20" t="s">
        <v>505</v>
      </c>
      <c r="C1152" s="14">
        <v>12</v>
      </c>
      <c r="D1152" s="15">
        <v>1.23</v>
      </c>
      <c r="E1152" s="21">
        <v>16.600000000000001</v>
      </c>
      <c r="F1152" s="162">
        <v>96.8</v>
      </c>
    </row>
    <row r="1153" spans="1:6" s="2" customFormat="1">
      <c r="A1153" s="42" t="s">
        <v>506</v>
      </c>
      <c r="B1153" s="20" t="s">
        <v>507</v>
      </c>
      <c r="C1153" s="14">
        <v>12</v>
      </c>
      <c r="D1153" s="15">
        <v>1.23</v>
      </c>
      <c r="E1153" s="21">
        <v>17.399999999999999</v>
      </c>
      <c r="F1153" s="162">
        <v>99.8</v>
      </c>
    </row>
    <row r="1154" spans="1:6" s="2" customFormat="1">
      <c r="A1154" s="42" t="s">
        <v>508</v>
      </c>
      <c r="B1154" s="20" t="s">
        <v>509</v>
      </c>
      <c r="C1154" s="14">
        <v>12</v>
      </c>
      <c r="D1154" s="15">
        <v>1.23</v>
      </c>
      <c r="E1154" s="21">
        <v>18.3</v>
      </c>
      <c r="F1154" s="162">
        <v>102.8</v>
      </c>
    </row>
    <row r="1155" spans="1:6" s="2" customFormat="1">
      <c r="A1155" s="42" t="s">
        <v>510</v>
      </c>
      <c r="B1155" s="20" t="s">
        <v>511</v>
      </c>
      <c r="C1155" s="14">
        <v>12</v>
      </c>
      <c r="D1155" s="15">
        <v>1.23</v>
      </c>
      <c r="E1155" s="21">
        <v>18.8</v>
      </c>
      <c r="F1155" s="162">
        <v>105.8</v>
      </c>
    </row>
    <row r="1156" spans="1:6" s="2" customFormat="1">
      <c r="A1156" s="42" t="s">
        <v>512</v>
      </c>
      <c r="B1156" s="20" t="s">
        <v>513</v>
      </c>
      <c r="C1156" s="14">
        <v>12</v>
      </c>
      <c r="D1156" s="15">
        <v>1.23</v>
      </c>
      <c r="E1156" s="21">
        <v>19.399999999999999</v>
      </c>
      <c r="F1156" s="162">
        <v>108.8</v>
      </c>
    </row>
    <row r="1157" spans="1:6" s="2" customFormat="1">
      <c r="A1157" s="42" t="s">
        <v>514</v>
      </c>
      <c r="B1157" s="20" t="s">
        <v>515</v>
      </c>
      <c r="C1157" s="14">
        <v>12</v>
      </c>
      <c r="D1157" s="15">
        <v>1.23</v>
      </c>
      <c r="E1157" s="21">
        <v>20</v>
      </c>
      <c r="F1157" s="162">
        <v>111.8</v>
      </c>
    </row>
    <row r="1158" spans="1:6" s="2" customFormat="1">
      <c r="A1158" s="42" t="s">
        <v>516</v>
      </c>
      <c r="B1158" s="20" t="s">
        <v>517</v>
      </c>
      <c r="C1158" s="14">
        <v>12</v>
      </c>
      <c r="D1158" s="15">
        <v>1.23</v>
      </c>
      <c r="E1158" s="21">
        <v>20.7</v>
      </c>
      <c r="F1158" s="162">
        <v>114.8</v>
      </c>
    </row>
    <row r="1159" spans="1:6" s="2" customFormat="1">
      <c r="A1159" s="42"/>
      <c r="B1159" s="45"/>
      <c r="C1159" s="20"/>
      <c r="D1159" s="14"/>
      <c r="E1159" s="21"/>
      <c r="F1159" s="171"/>
    </row>
    <row r="1160" spans="1:6" s="2" customFormat="1" ht="24">
      <c r="A1160" s="37" t="s">
        <v>311</v>
      </c>
      <c r="B1160" s="17" t="s">
        <v>494</v>
      </c>
      <c r="C1160" s="17" t="s">
        <v>308</v>
      </c>
      <c r="D1160" s="18" t="s">
        <v>310</v>
      </c>
      <c r="E1160" s="19" t="s">
        <v>1221</v>
      </c>
      <c r="F1160" s="104" t="s">
        <v>1222</v>
      </c>
    </row>
    <row r="1161" spans="1:6" s="2" customFormat="1" ht="36">
      <c r="A1161" s="74"/>
      <c r="B1161" s="208" t="s">
        <v>1019</v>
      </c>
      <c r="C1161" s="14"/>
      <c r="D1161" s="14"/>
      <c r="E1161" s="21"/>
      <c r="F1161" s="171"/>
    </row>
    <row r="1162" spans="1:6" s="2" customFormat="1">
      <c r="A1162" s="42" t="s">
        <v>518</v>
      </c>
      <c r="B1162" s="20" t="s">
        <v>496</v>
      </c>
      <c r="C1162" s="14">
        <v>12</v>
      </c>
      <c r="D1162" s="15">
        <v>1.23</v>
      </c>
      <c r="E1162" s="21">
        <v>14.6</v>
      </c>
      <c r="F1162" s="162">
        <v>100.1</v>
      </c>
    </row>
    <row r="1163" spans="1:6" s="2" customFormat="1">
      <c r="A1163" s="42" t="s">
        <v>519</v>
      </c>
      <c r="B1163" s="20" t="s">
        <v>498</v>
      </c>
      <c r="C1163" s="14">
        <v>12</v>
      </c>
      <c r="D1163" s="15">
        <v>1.23</v>
      </c>
      <c r="E1163" s="21">
        <v>15.5</v>
      </c>
      <c r="F1163" s="162">
        <v>100.1</v>
      </c>
    </row>
    <row r="1164" spans="1:6" s="2" customFormat="1">
      <c r="A1164" s="42" t="s">
        <v>520</v>
      </c>
      <c r="B1164" s="20" t="s">
        <v>427</v>
      </c>
      <c r="C1164" s="14">
        <v>12</v>
      </c>
      <c r="D1164" s="15">
        <v>1.23</v>
      </c>
      <c r="E1164" s="21">
        <v>16.3</v>
      </c>
      <c r="F1164" s="162">
        <v>100.1</v>
      </c>
    </row>
    <row r="1165" spans="1:6" s="2" customFormat="1">
      <c r="A1165" s="42" t="s">
        <v>521</v>
      </c>
      <c r="B1165" s="20" t="s">
        <v>501</v>
      </c>
      <c r="C1165" s="14">
        <v>12</v>
      </c>
      <c r="D1165" s="15">
        <v>1.23</v>
      </c>
      <c r="E1165" s="21">
        <v>16.8</v>
      </c>
      <c r="F1165" s="162">
        <v>100.1</v>
      </c>
    </row>
    <row r="1166" spans="1:6" s="2" customFormat="1">
      <c r="A1166" s="42" t="s">
        <v>522</v>
      </c>
      <c r="B1166" s="20" t="s">
        <v>503</v>
      </c>
      <c r="C1166" s="14">
        <v>12</v>
      </c>
      <c r="D1166" s="15">
        <v>1.23</v>
      </c>
      <c r="E1166" s="21">
        <v>17.8</v>
      </c>
      <c r="F1166" s="162">
        <v>100.1</v>
      </c>
    </row>
    <row r="1167" spans="1:6" s="2" customFormat="1">
      <c r="A1167" s="42" t="s">
        <v>523</v>
      </c>
      <c r="B1167" s="20" t="s">
        <v>505</v>
      </c>
      <c r="C1167" s="14">
        <v>12</v>
      </c>
      <c r="D1167" s="15">
        <v>1.23</v>
      </c>
      <c r="E1167" s="21">
        <v>18.600000000000001</v>
      </c>
      <c r="F1167" s="162">
        <v>103.1</v>
      </c>
    </row>
    <row r="1168" spans="1:6">
      <c r="A1168" s="42" t="s">
        <v>524</v>
      </c>
      <c r="B1168" s="20" t="s">
        <v>507</v>
      </c>
      <c r="C1168" s="14">
        <v>12</v>
      </c>
      <c r="D1168" s="15">
        <v>1.23</v>
      </c>
      <c r="E1168" s="21">
        <v>19.5</v>
      </c>
      <c r="F1168" s="162">
        <v>106.1</v>
      </c>
    </row>
    <row r="1169" spans="1:6">
      <c r="A1169" s="42" t="s">
        <v>525</v>
      </c>
      <c r="B1169" s="20" t="s">
        <v>509</v>
      </c>
      <c r="C1169" s="14">
        <v>12</v>
      </c>
      <c r="D1169" s="15">
        <v>1.23</v>
      </c>
      <c r="E1169" s="21">
        <v>20.5</v>
      </c>
      <c r="F1169" s="162">
        <v>109.1</v>
      </c>
    </row>
    <row r="1170" spans="1:6">
      <c r="A1170" s="42" t="s">
        <v>526</v>
      </c>
      <c r="B1170" s="20" t="s">
        <v>511</v>
      </c>
      <c r="C1170" s="14">
        <v>12</v>
      </c>
      <c r="D1170" s="15">
        <v>1.23</v>
      </c>
      <c r="E1170" s="21">
        <v>21</v>
      </c>
      <c r="F1170" s="162">
        <v>112.1</v>
      </c>
    </row>
    <row r="1171" spans="1:6">
      <c r="A1171" s="42"/>
      <c r="B1171" s="20"/>
      <c r="C1171" s="14"/>
      <c r="D1171" s="15"/>
      <c r="E1171" s="21"/>
    </row>
    <row r="1172" spans="1:6" ht="24">
      <c r="A1172" s="48" t="s">
        <v>311</v>
      </c>
      <c r="B1172" s="17" t="s">
        <v>494</v>
      </c>
      <c r="C1172" s="17" t="s">
        <v>308</v>
      </c>
      <c r="D1172" s="18" t="s">
        <v>310</v>
      </c>
      <c r="E1172" s="19" t="s">
        <v>1221</v>
      </c>
      <c r="F1172" s="104" t="s">
        <v>1222</v>
      </c>
    </row>
    <row r="1173" spans="1:6" ht="36">
      <c r="A1173" s="68"/>
      <c r="B1173" s="27" t="s">
        <v>1896</v>
      </c>
      <c r="C1173" s="24"/>
      <c r="D1173" s="25"/>
      <c r="E1173" s="26"/>
    </row>
    <row r="1174" spans="1:6">
      <c r="A1174" s="42" t="s">
        <v>1396</v>
      </c>
      <c r="B1174" s="200" t="s">
        <v>496</v>
      </c>
      <c r="C1174" s="14">
        <v>12</v>
      </c>
      <c r="D1174" s="15">
        <v>1.23</v>
      </c>
      <c r="E1174" s="21">
        <v>14.6</v>
      </c>
      <c r="F1174" s="162">
        <v>100.1</v>
      </c>
    </row>
    <row r="1175" spans="1:6">
      <c r="A1175" s="42" t="s">
        <v>1397</v>
      </c>
      <c r="B1175" s="200" t="s">
        <v>498</v>
      </c>
      <c r="C1175" s="14">
        <v>12</v>
      </c>
      <c r="D1175" s="15">
        <v>1.23</v>
      </c>
      <c r="E1175" s="21">
        <v>15.5</v>
      </c>
      <c r="F1175" s="162">
        <v>100.1</v>
      </c>
    </row>
    <row r="1176" spans="1:6">
      <c r="A1176" s="42" t="s">
        <v>1398</v>
      </c>
      <c r="B1176" s="200" t="s">
        <v>427</v>
      </c>
      <c r="C1176" s="14">
        <v>12</v>
      </c>
      <c r="D1176" s="15">
        <v>1.23</v>
      </c>
      <c r="E1176" s="21">
        <v>16.3</v>
      </c>
      <c r="F1176" s="162">
        <v>100.1</v>
      </c>
    </row>
    <row r="1177" spans="1:6">
      <c r="A1177" s="42" t="s">
        <v>1399</v>
      </c>
      <c r="B1177" s="200" t="s">
        <v>501</v>
      </c>
      <c r="C1177" s="14">
        <v>12</v>
      </c>
      <c r="D1177" s="15">
        <v>1.23</v>
      </c>
      <c r="E1177" s="21">
        <v>16.8</v>
      </c>
      <c r="F1177" s="162">
        <v>100.1</v>
      </c>
    </row>
    <row r="1178" spans="1:6">
      <c r="A1178" s="42" t="s">
        <v>1400</v>
      </c>
      <c r="B1178" s="200" t="s">
        <v>503</v>
      </c>
      <c r="C1178" s="14">
        <v>12</v>
      </c>
      <c r="D1178" s="15">
        <v>1.23</v>
      </c>
      <c r="E1178" s="21">
        <v>17.8</v>
      </c>
      <c r="F1178" s="162">
        <v>100.1</v>
      </c>
    </row>
    <row r="1179" spans="1:6">
      <c r="A1179" s="42" t="s">
        <v>1401</v>
      </c>
      <c r="B1179" s="200" t="s">
        <v>505</v>
      </c>
      <c r="C1179" s="14">
        <v>12</v>
      </c>
      <c r="D1179" s="15">
        <v>1.23</v>
      </c>
      <c r="E1179" s="21">
        <v>18.600000000000001</v>
      </c>
      <c r="F1179" s="162">
        <v>103.1</v>
      </c>
    </row>
    <row r="1180" spans="1:6" s="2" customFormat="1">
      <c r="A1180" s="42" t="s">
        <v>1402</v>
      </c>
      <c r="B1180" s="200" t="s">
        <v>507</v>
      </c>
      <c r="C1180" s="14">
        <v>12</v>
      </c>
      <c r="D1180" s="15">
        <v>1.23</v>
      </c>
      <c r="E1180" s="21">
        <v>19.5</v>
      </c>
      <c r="F1180" s="162">
        <v>106.1</v>
      </c>
    </row>
    <row r="1181" spans="1:6" s="2" customFormat="1">
      <c r="A1181" s="42" t="s">
        <v>1403</v>
      </c>
      <c r="B1181" s="200" t="s">
        <v>509</v>
      </c>
      <c r="C1181" s="14">
        <v>12</v>
      </c>
      <c r="D1181" s="15">
        <v>1.23</v>
      </c>
      <c r="E1181" s="21">
        <v>20.5</v>
      </c>
      <c r="F1181" s="162">
        <v>109.1</v>
      </c>
    </row>
    <row r="1182" spans="1:6" s="2" customFormat="1">
      <c r="A1182" s="42" t="s">
        <v>1404</v>
      </c>
      <c r="B1182" s="200" t="s">
        <v>511</v>
      </c>
      <c r="C1182" s="14">
        <v>12</v>
      </c>
      <c r="D1182" s="15">
        <v>1.23</v>
      </c>
      <c r="E1182" s="21">
        <v>21</v>
      </c>
      <c r="F1182" s="162">
        <v>112.1</v>
      </c>
    </row>
    <row r="1183" spans="1:6" s="2" customFormat="1" ht="12">
      <c r="A1183" s="48"/>
      <c r="B1183" s="27"/>
      <c r="C1183" s="17"/>
      <c r="D1183" s="18"/>
      <c r="E1183" s="19"/>
      <c r="F1183" s="171"/>
    </row>
    <row r="1184" spans="1:6" s="2" customFormat="1">
      <c r="A1184" s="42"/>
      <c r="B1184" s="45"/>
      <c r="C1184" s="20"/>
      <c r="D1184" s="14"/>
      <c r="E1184" s="21"/>
      <c r="F1184" s="171"/>
    </row>
    <row r="1185" spans="1:6" s="2" customFormat="1" ht="24">
      <c r="A1185" s="37" t="s">
        <v>311</v>
      </c>
      <c r="B1185" s="17" t="s">
        <v>494</v>
      </c>
      <c r="C1185" s="17" t="s">
        <v>308</v>
      </c>
      <c r="D1185" s="18" t="s">
        <v>310</v>
      </c>
      <c r="E1185" s="19" t="s">
        <v>1221</v>
      </c>
      <c r="F1185" s="104" t="s">
        <v>1222</v>
      </c>
    </row>
    <row r="1186" spans="1:6" s="2" customFormat="1" ht="36">
      <c r="A1186" s="74"/>
      <c r="B1186" s="208" t="s">
        <v>1188</v>
      </c>
      <c r="C1186" s="14"/>
      <c r="D1186" s="14"/>
      <c r="E1186" s="21"/>
      <c r="F1186" s="171"/>
    </row>
    <row r="1187" spans="1:6" s="2" customFormat="1">
      <c r="A1187" s="42" t="s">
        <v>1189</v>
      </c>
      <c r="B1187" s="20" t="s">
        <v>496</v>
      </c>
      <c r="C1187" s="14">
        <v>12</v>
      </c>
      <c r="D1187" s="15">
        <v>1.23</v>
      </c>
      <c r="E1187" s="21">
        <v>14.6</v>
      </c>
      <c r="F1187" s="162">
        <v>100.1</v>
      </c>
    </row>
    <row r="1188" spans="1:6" s="2" customFormat="1">
      <c r="A1188" s="42" t="s">
        <v>1190</v>
      </c>
      <c r="B1188" s="20" t="s">
        <v>498</v>
      </c>
      <c r="C1188" s="14">
        <v>12</v>
      </c>
      <c r="D1188" s="15">
        <v>1.23</v>
      </c>
      <c r="E1188" s="21">
        <v>15.5</v>
      </c>
      <c r="F1188" s="162">
        <v>100.1</v>
      </c>
    </row>
    <row r="1189" spans="1:6" s="2" customFormat="1">
      <c r="A1189" s="42" t="s">
        <v>1191</v>
      </c>
      <c r="B1189" s="20" t="s">
        <v>427</v>
      </c>
      <c r="C1189" s="14">
        <v>12</v>
      </c>
      <c r="D1189" s="15">
        <v>1.23</v>
      </c>
      <c r="E1189" s="21">
        <v>16.3</v>
      </c>
      <c r="F1189" s="162">
        <v>100.1</v>
      </c>
    </row>
    <row r="1190" spans="1:6" s="2" customFormat="1">
      <c r="A1190" s="42" t="s">
        <v>1192</v>
      </c>
      <c r="B1190" s="20" t="s">
        <v>501</v>
      </c>
      <c r="C1190" s="14">
        <v>12</v>
      </c>
      <c r="D1190" s="15">
        <v>1.23</v>
      </c>
      <c r="E1190" s="21">
        <v>16.8</v>
      </c>
      <c r="F1190" s="162">
        <v>100.1</v>
      </c>
    </row>
    <row r="1191" spans="1:6" s="2" customFormat="1">
      <c r="A1191" s="42" t="s">
        <v>1193</v>
      </c>
      <c r="B1191" s="20" t="s">
        <v>503</v>
      </c>
      <c r="C1191" s="14">
        <v>12</v>
      </c>
      <c r="D1191" s="15">
        <v>1.23</v>
      </c>
      <c r="E1191" s="21">
        <v>17.8</v>
      </c>
      <c r="F1191" s="162">
        <v>100.1</v>
      </c>
    </row>
    <row r="1192" spans="1:6" s="2" customFormat="1">
      <c r="A1192" s="42" t="s">
        <v>1194</v>
      </c>
      <c r="B1192" s="20" t="s">
        <v>505</v>
      </c>
      <c r="C1192" s="14">
        <v>12</v>
      </c>
      <c r="D1192" s="15">
        <v>1.23</v>
      </c>
      <c r="E1192" s="21">
        <v>18.600000000000001</v>
      </c>
      <c r="F1192" s="162">
        <v>103.1</v>
      </c>
    </row>
    <row r="1193" spans="1:6" s="2" customFormat="1">
      <c r="A1193" s="42" t="s">
        <v>1195</v>
      </c>
      <c r="B1193" s="20" t="s">
        <v>507</v>
      </c>
      <c r="C1193" s="14">
        <v>12</v>
      </c>
      <c r="D1193" s="15">
        <v>1.23</v>
      </c>
      <c r="E1193" s="21">
        <v>19.5</v>
      </c>
      <c r="F1193" s="162">
        <v>106.1</v>
      </c>
    </row>
    <row r="1194" spans="1:6" s="2" customFormat="1">
      <c r="A1194" s="42" t="s">
        <v>1196</v>
      </c>
      <c r="B1194" s="20" t="s">
        <v>509</v>
      </c>
      <c r="C1194" s="14">
        <v>12</v>
      </c>
      <c r="D1194" s="15">
        <v>1.23</v>
      </c>
      <c r="E1194" s="21">
        <v>20.5</v>
      </c>
      <c r="F1194" s="162">
        <v>109.1</v>
      </c>
    </row>
    <row r="1195" spans="1:6" s="2" customFormat="1">
      <c r="A1195" s="42" t="s">
        <v>1197</v>
      </c>
      <c r="B1195" s="20" t="s">
        <v>511</v>
      </c>
      <c r="C1195" s="14">
        <v>12</v>
      </c>
      <c r="D1195" s="15">
        <v>1.23</v>
      </c>
      <c r="E1195" s="21">
        <v>21</v>
      </c>
      <c r="F1195" s="162">
        <v>112.1</v>
      </c>
    </row>
    <row r="1196" spans="1:6" s="2" customFormat="1">
      <c r="A1196" s="42"/>
      <c r="B1196" s="45"/>
      <c r="C1196" s="20"/>
      <c r="D1196" s="14"/>
      <c r="E1196" s="21"/>
      <c r="F1196" s="171"/>
    </row>
    <row r="1197" spans="1:6" s="2" customFormat="1" ht="24">
      <c r="A1197" s="37" t="s">
        <v>311</v>
      </c>
      <c r="B1197" s="17" t="s">
        <v>494</v>
      </c>
      <c r="C1197" s="17" t="s">
        <v>308</v>
      </c>
      <c r="D1197" s="18" t="s">
        <v>310</v>
      </c>
      <c r="E1197" s="19" t="s">
        <v>1221</v>
      </c>
      <c r="F1197" s="104" t="s">
        <v>1222</v>
      </c>
    </row>
    <row r="1198" spans="1:6" s="2" customFormat="1" ht="24">
      <c r="A1198" s="74"/>
      <c r="B1198" s="208" t="s">
        <v>1020</v>
      </c>
      <c r="C1198" s="14"/>
      <c r="D1198" s="14"/>
      <c r="E1198" s="21"/>
      <c r="F1198" s="171"/>
    </row>
    <row r="1199" spans="1:6" s="2" customFormat="1">
      <c r="A1199" s="42" t="s">
        <v>527</v>
      </c>
      <c r="B1199" s="20" t="s">
        <v>496</v>
      </c>
      <c r="C1199" s="14">
        <v>12</v>
      </c>
      <c r="D1199" s="15">
        <v>1.23</v>
      </c>
      <c r="E1199" s="21">
        <v>13.1</v>
      </c>
      <c r="F1199" s="162">
        <v>93.8</v>
      </c>
    </row>
    <row r="1200" spans="1:6" s="2" customFormat="1">
      <c r="A1200" s="42" t="s">
        <v>528</v>
      </c>
      <c r="B1200" s="20" t="s">
        <v>498</v>
      </c>
      <c r="C1200" s="14">
        <v>12</v>
      </c>
      <c r="D1200" s="15">
        <v>1.23</v>
      </c>
      <c r="E1200" s="21">
        <v>13.9</v>
      </c>
      <c r="F1200" s="162">
        <v>93.8</v>
      </c>
    </row>
    <row r="1201" spans="1:6" s="2" customFormat="1">
      <c r="A1201" s="42" t="s">
        <v>529</v>
      </c>
      <c r="B1201" s="20" t="s">
        <v>427</v>
      </c>
      <c r="C1201" s="14">
        <v>12</v>
      </c>
      <c r="D1201" s="15">
        <v>1.23</v>
      </c>
      <c r="E1201" s="21">
        <v>14.5</v>
      </c>
      <c r="F1201" s="162">
        <v>93.8</v>
      </c>
    </row>
    <row r="1202" spans="1:6" s="2" customFormat="1">
      <c r="A1202" s="42" t="s">
        <v>530</v>
      </c>
      <c r="B1202" s="20" t="s">
        <v>501</v>
      </c>
      <c r="C1202" s="14">
        <v>12</v>
      </c>
      <c r="D1202" s="15">
        <v>1.23</v>
      </c>
      <c r="E1202" s="21">
        <v>15</v>
      </c>
      <c r="F1202" s="162">
        <v>93.8</v>
      </c>
    </row>
    <row r="1203" spans="1:6" s="2" customFormat="1">
      <c r="A1203" s="42" t="s">
        <v>531</v>
      </c>
      <c r="B1203" s="20" t="s">
        <v>503</v>
      </c>
      <c r="C1203" s="14">
        <v>12</v>
      </c>
      <c r="D1203" s="15">
        <v>1.23</v>
      </c>
      <c r="E1203" s="21">
        <v>15.9</v>
      </c>
      <c r="F1203" s="162">
        <v>93.8</v>
      </c>
    </row>
    <row r="1204" spans="1:6" s="2" customFormat="1">
      <c r="A1204" s="42" t="s">
        <v>532</v>
      </c>
      <c r="B1204" s="20" t="s">
        <v>505</v>
      </c>
      <c r="C1204" s="14">
        <v>12</v>
      </c>
      <c r="D1204" s="15">
        <v>1.23</v>
      </c>
      <c r="E1204" s="21">
        <v>16.600000000000001</v>
      </c>
      <c r="F1204" s="162">
        <v>96.8</v>
      </c>
    </row>
    <row r="1205" spans="1:6" s="2" customFormat="1">
      <c r="A1205" s="42" t="s">
        <v>533</v>
      </c>
      <c r="B1205" s="20" t="s">
        <v>507</v>
      </c>
      <c r="C1205" s="14">
        <v>12</v>
      </c>
      <c r="D1205" s="15">
        <v>1.23</v>
      </c>
      <c r="E1205" s="21">
        <v>17.399999999999999</v>
      </c>
      <c r="F1205" s="162">
        <v>99.8</v>
      </c>
    </row>
    <row r="1206" spans="1:6" s="2" customFormat="1">
      <c r="A1206" s="42" t="s">
        <v>534</v>
      </c>
      <c r="B1206" s="20" t="s">
        <v>509</v>
      </c>
      <c r="C1206" s="14">
        <v>12</v>
      </c>
      <c r="D1206" s="15">
        <v>1.23</v>
      </c>
      <c r="E1206" s="21">
        <v>18.3</v>
      </c>
      <c r="F1206" s="162">
        <v>102.8</v>
      </c>
    </row>
    <row r="1207" spans="1:6" s="2" customFormat="1">
      <c r="A1207" s="42" t="s">
        <v>535</v>
      </c>
      <c r="B1207" s="20" t="s">
        <v>511</v>
      </c>
      <c r="C1207" s="14">
        <v>12</v>
      </c>
      <c r="D1207" s="15">
        <v>1.23</v>
      </c>
      <c r="E1207" s="21">
        <v>18.8</v>
      </c>
      <c r="F1207" s="162">
        <v>105.8</v>
      </c>
    </row>
    <row r="1208" spans="1:6" s="2" customFormat="1">
      <c r="A1208" s="42" t="s">
        <v>536</v>
      </c>
      <c r="B1208" s="20" t="s">
        <v>513</v>
      </c>
      <c r="C1208" s="14">
        <v>12</v>
      </c>
      <c r="D1208" s="15">
        <v>1.23</v>
      </c>
      <c r="E1208" s="21">
        <v>19.5</v>
      </c>
      <c r="F1208" s="162">
        <v>108.8</v>
      </c>
    </row>
    <row r="1209" spans="1:6" s="2" customFormat="1">
      <c r="A1209" s="42" t="s">
        <v>537</v>
      </c>
      <c r="B1209" s="20" t="s">
        <v>515</v>
      </c>
      <c r="C1209" s="14">
        <v>12</v>
      </c>
      <c r="D1209" s="15">
        <v>1.23</v>
      </c>
      <c r="E1209" s="21">
        <v>20.3</v>
      </c>
      <c r="F1209" s="162">
        <v>111.8</v>
      </c>
    </row>
    <row r="1210" spans="1:6" s="2" customFormat="1">
      <c r="A1210" s="42" t="s">
        <v>538</v>
      </c>
      <c r="B1210" s="20" t="s">
        <v>517</v>
      </c>
      <c r="C1210" s="14">
        <v>12</v>
      </c>
      <c r="D1210" s="15">
        <v>1.23</v>
      </c>
      <c r="E1210" s="21">
        <v>21.1</v>
      </c>
      <c r="F1210" s="162">
        <v>114.8</v>
      </c>
    </row>
    <row r="1211" spans="1:6" s="2" customFormat="1">
      <c r="A1211" s="42"/>
      <c r="B1211" s="45"/>
      <c r="C1211" s="20"/>
      <c r="D1211" s="14"/>
      <c r="E1211" s="21"/>
      <c r="F1211" s="171"/>
    </row>
    <row r="1212" spans="1:6" s="2" customFormat="1" ht="24">
      <c r="A1212" s="37" t="s">
        <v>311</v>
      </c>
      <c r="B1212" s="17" t="s">
        <v>494</v>
      </c>
      <c r="C1212" s="17" t="s">
        <v>308</v>
      </c>
      <c r="D1212" s="18" t="s">
        <v>310</v>
      </c>
      <c r="E1212" s="19" t="s">
        <v>1221</v>
      </c>
      <c r="F1212" s="104" t="s">
        <v>1222</v>
      </c>
    </row>
    <row r="1213" spans="1:6" s="2" customFormat="1" ht="24">
      <c r="A1213" s="74"/>
      <c r="B1213" s="208" t="s">
        <v>1021</v>
      </c>
      <c r="C1213" s="14"/>
      <c r="D1213" s="14"/>
      <c r="E1213" s="21"/>
      <c r="F1213" s="171"/>
    </row>
    <row r="1214" spans="1:6" s="2" customFormat="1">
      <c r="A1214" s="42" t="s">
        <v>539</v>
      </c>
      <c r="B1214" s="20" t="s">
        <v>496</v>
      </c>
      <c r="C1214" s="14">
        <v>12</v>
      </c>
      <c r="D1214" s="15">
        <v>1.23</v>
      </c>
      <c r="E1214" s="21">
        <v>14.6</v>
      </c>
      <c r="F1214" s="162">
        <v>105.9</v>
      </c>
    </row>
    <row r="1215" spans="1:6" s="2" customFormat="1">
      <c r="A1215" s="42" t="s">
        <v>540</v>
      </c>
      <c r="B1215" s="20" t="s">
        <v>498</v>
      </c>
      <c r="C1215" s="14">
        <v>12</v>
      </c>
      <c r="D1215" s="15">
        <v>1.23</v>
      </c>
      <c r="E1215" s="21">
        <v>15.5</v>
      </c>
      <c r="F1215" s="162">
        <v>105.9</v>
      </c>
    </row>
    <row r="1216" spans="1:6" s="2" customFormat="1">
      <c r="A1216" s="42" t="s">
        <v>541</v>
      </c>
      <c r="B1216" s="20" t="s">
        <v>427</v>
      </c>
      <c r="C1216" s="14">
        <v>12</v>
      </c>
      <c r="D1216" s="15">
        <v>1.23</v>
      </c>
      <c r="E1216" s="21">
        <v>16.3</v>
      </c>
      <c r="F1216" s="162">
        <v>105.9</v>
      </c>
    </row>
    <row r="1217" spans="1:6" s="2" customFormat="1">
      <c r="A1217" s="42" t="s">
        <v>542</v>
      </c>
      <c r="B1217" s="20" t="s">
        <v>501</v>
      </c>
      <c r="C1217" s="14">
        <v>12</v>
      </c>
      <c r="D1217" s="15">
        <v>1.23</v>
      </c>
      <c r="E1217" s="21">
        <v>16.8</v>
      </c>
      <c r="F1217" s="162">
        <v>105.9</v>
      </c>
    </row>
    <row r="1218" spans="1:6" s="2" customFormat="1">
      <c r="A1218" s="42" t="s">
        <v>543</v>
      </c>
      <c r="B1218" s="20" t="s">
        <v>503</v>
      </c>
      <c r="C1218" s="14">
        <v>12</v>
      </c>
      <c r="D1218" s="15">
        <v>1.23</v>
      </c>
      <c r="E1218" s="21">
        <v>17.8</v>
      </c>
      <c r="F1218" s="162">
        <v>105.9</v>
      </c>
    </row>
    <row r="1219" spans="1:6" s="2" customFormat="1">
      <c r="A1219" s="42" t="s">
        <v>544</v>
      </c>
      <c r="B1219" s="20" t="s">
        <v>505</v>
      </c>
      <c r="C1219" s="14">
        <v>12</v>
      </c>
      <c r="D1219" s="15">
        <v>1.23</v>
      </c>
      <c r="E1219" s="21">
        <v>18.600000000000001</v>
      </c>
      <c r="F1219" s="162">
        <v>108.9</v>
      </c>
    </row>
    <row r="1220" spans="1:6" s="2" customFormat="1">
      <c r="A1220" s="42" t="s">
        <v>545</v>
      </c>
      <c r="B1220" s="20" t="s">
        <v>507</v>
      </c>
      <c r="C1220" s="14">
        <v>12</v>
      </c>
      <c r="D1220" s="15">
        <v>1.23</v>
      </c>
      <c r="E1220" s="21">
        <v>19.5</v>
      </c>
      <c r="F1220" s="162">
        <v>111.9</v>
      </c>
    </row>
    <row r="1221" spans="1:6" s="2" customFormat="1">
      <c r="A1221" s="42" t="s">
        <v>546</v>
      </c>
      <c r="B1221" s="20" t="s">
        <v>509</v>
      </c>
      <c r="C1221" s="14">
        <v>12</v>
      </c>
      <c r="D1221" s="15">
        <v>1.23</v>
      </c>
      <c r="E1221" s="21">
        <v>20.5</v>
      </c>
      <c r="F1221" s="162">
        <v>114.9</v>
      </c>
    </row>
    <row r="1222" spans="1:6" s="2" customFormat="1">
      <c r="A1222" s="42" t="s">
        <v>547</v>
      </c>
      <c r="B1222" s="20" t="s">
        <v>511</v>
      </c>
      <c r="C1222" s="14">
        <v>12</v>
      </c>
      <c r="D1222" s="15">
        <v>1.23</v>
      </c>
      <c r="E1222" s="21">
        <v>21</v>
      </c>
      <c r="F1222" s="162">
        <v>117.9</v>
      </c>
    </row>
    <row r="1223" spans="1:6" s="2" customFormat="1">
      <c r="A1223" s="42"/>
      <c r="B1223" s="45"/>
      <c r="C1223" s="20"/>
      <c r="D1223" s="14"/>
      <c r="E1223" s="21"/>
      <c r="F1223" s="171"/>
    </row>
    <row r="1224" spans="1:6" s="2" customFormat="1" ht="24">
      <c r="A1224" s="37" t="s">
        <v>311</v>
      </c>
      <c r="B1224" s="17" t="s">
        <v>494</v>
      </c>
      <c r="C1224" s="17" t="s">
        <v>308</v>
      </c>
      <c r="D1224" s="18" t="s">
        <v>310</v>
      </c>
      <c r="E1224" s="19" t="s">
        <v>1221</v>
      </c>
      <c r="F1224" s="104" t="s">
        <v>1222</v>
      </c>
    </row>
    <row r="1225" spans="1:6" s="2" customFormat="1" ht="24">
      <c r="A1225" s="74"/>
      <c r="B1225" s="208" t="s">
        <v>1022</v>
      </c>
      <c r="C1225" s="14"/>
      <c r="D1225" s="14"/>
      <c r="E1225" s="21"/>
      <c r="F1225" s="171"/>
    </row>
    <row r="1226" spans="1:6" s="2" customFormat="1">
      <c r="A1226" s="42" t="s">
        <v>548</v>
      </c>
      <c r="B1226" s="20" t="s">
        <v>549</v>
      </c>
      <c r="C1226" s="14">
        <v>12</v>
      </c>
      <c r="D1226" s="15">
        <v>1.23</v>
      </c>
      <c r="E1226" s="21">
        <v>11.9</v>
      </c>
      <c r="F1226" s="162">
        <v>93.8</v>
      </c>
    </row>
    <row r="1227" spans="1:6" s="2" customFormat="1">
      <c r="A1227" s="42" t="s">
        <v>550</v>
      </c>
      <c r="B1227" s="20" t="s">
        <v>496</v>
      </c>
      <c r="C1227" s="14">
        <v>12</v>
      </c>
      <c r="D1227" s="15">
        <v>1.23</v>
      </c>
      <c r="E1227" s="21">
        <v>12.1</v>
      </c>
      <c r="F1227" s="162">
        <v>93.8</v>
      </c>
    </row>
    <row r="1228" spans="1:6" s="2" customFormat="1">
      <c r="A1228" s="42" t="s">
        <v>551</v>
      </c>
      <c r="B1228" s="20" t="s">
        <v>498</v>
      </c>
      <c r="C1228" s="14">
        <v>12</v>
      </c>
      <c r="D1228" s="15">
        <v>1.23</v>
      </c>
      <c r="E1228" s="21">
        <v>12.3</v>
      </c>
      <c r="F1228" s="162">
        <v>93.8</v>
      </c>
    </row>
    <row r="1229" spans="1:6" s="2" customFormat="1">
      <c r="A1229" s="42" t="s">
        <v>552</v>
      </c>
      <c r="B1229" s="20" t="s">
        <v>427</v>
      </c>
      <c r="C1229" s="14">
        <v>12</v>
      </c>
      <c r="D1229" s="15">
        <v>1.23</v>
      </c>
      <c r="E1229" s="21">
        <v>12.5</v>
      </c>
      <c r="F1229" s="162">
        <v>93.8</v>
      </c>
    </row>
    <row r="1230" spans="1:6" s="2" customFormat="1">
      <c r="A1230" s="42" t="s">
        <v>553</v>
      </c>
      <c r="B1230" s="20" t="s">
        <v>501</v>
      </c>
      <c r="C1230" s="14">
        <v>12</v>
      </c>
      <c r="D1230" s="15">
        <v>1.23</v>
      </c>
      <c r="E1230" s="21">
        <v>13.2</v>
      </c>
      <c r="F1230" s="162">
        <v>93.8</v>
      </c>
    </row>
    <row r="1231" spans="1:6" s="2" customFormat="1">
      <c r="A1231" s="42" t="s">
        <v>554</v>
      </c>
      <c r="B1231" s="20" t="s">
        <v>503</v>
      </c>
      <c r="C1231" s="14">
        <v>12</v>
      </c>
      <c r="D1231" s="15">
        <v>1.23</v>
      </c>
      <c r="E1231" s="21">
        <v>13.2</v>
      </c>
      <c r="F1231" s="162">
        <v>93.8</v>
      </c>
    </row>
    <row r="1232" spans="1:6" s="2" customFormat="1">
      <c r="A1232" s="42" t="s">
        <v>555</v>
      </c>
      <c r="B1232" s="20" t="s">
        <v>505</v>
      </c>
      <c r="C1232" s="14">
        <v>12</v>
      </c>
      <c r="D1232" s="15">
        <v>1.23</v>
      </c>
      <c r="E1232" s="21">
        <v>13.5</v>
      </c>
      <c r="F1232" s="162">
        <v>96.8</v>
      </c>
    </row>
    <row r="1233" spans="1:6" s="2" customFormat="1">
      <c r="A1233" s="42" t="s">
        <v>556</v>
      </c>
      <c r="B1233" s="20" t="s">
        <v>507</v>
      </c>
      <c r="C1233" s="14">
        <v>12</v>
      </c>
      <c r="D1233" s="15">
        <v>1.23</v>
      </c>
      <c r="E1233" s="21">
        <v>14.8</v>
      </c>
      <c r="F1233" s="162">
        <v>99.8</v>
      </c>
    </row>
    <row r="1234" spans="1:6" s="2" customFormat="1">
      <c r="A1234" s="42"/>
      <c r="B1234" s="45"/>
      <c r="C1234" s="20"/>
      <c r="D1234" s="14"/>
      <c r="E1234" s="21"/>
      <c r="F1234" s="171"/>
    </row>
    <row r="1235" spans="1:6" s="2" customFormat="1" ht="24">
      <c r="A1235" s="37" t="s">
        <v>311</v>
      </c>
      <c r="B1235" s="17" t="s">
        <v>494</v>
      </c>
      <c r="C1235" s="17" t="s">
        <v>308</v>
      </c>
      <c r="D1235" s="18" t="s">
        <v>310</v>
      </c>
      <c r="E1235" s="19" t="s">
        <v>1221</v>
      </c>
      <c r="F1235" s="104" t="s">
        <v>1222</v>
      </c>
    </row>
    <row r="1236" spans="1:6" s="2" customFormat="1" ht="36">
      <c r="A1236" s="74"/>
      <c r="B1236" s="208" t="s">
        <v>1023</v>
      </c>
      <c r="C1236" s="14"/>
      <c r="D1236" s="14"/>
      <c r="E1236" s="21"/>
      <c r="F1236" s="171"/>
    </row>
    <row r="1237" spans="1:6" s="2" customFormat="1">
      <c r="A1237" s="42" t="s">
        <v>557</v>
      </c>
      <c r="B1237" s="20" t="s">
        <v>549</v>
      </c>
      <c r="C1237" s="14">
        <v>12</v>
      </c>
      <c r="D1237" s="15">
        <v>1.23</v>
      </c>
      <c r="E1237" s="21">
        <v>12.9</v>
      </c>
      <c r="F1237" s="162">
        <v>100.1</v>
      </c>
    </row>
    <row r="1238" spans="1:6" s="2" customFormat="1">
      <c r="A1238" s="42" t="s">
        <v>558</v>
      </c>
      <c r="B1238" s="20" t="s">
        <v>496</v>
      </c>
      <c r="C1238" s="14">
        <v>12</v>
      </c>
      <c r="D1238" s="15">
        <v>1.23</v>
      </c>
      <c r="E1238" s="21">
        <v>13.2</v>
      </c>
      <c r="F1238" s="162">
        <v>100.1</v>
      </c>
    </row>
    <row r="1239" spans="1:6" s="2" customFormat="1">
      <c r="A1239" s="42" t="s">
        <v>559</v>
      </c>
      <c r="B1239" s="20" t="s">
        <v>498</v>
      </c>
      <c r="C1239" s="14">
        <v>12</v>
      </c>
      <c r="D1239" s="15">
        <v>1.23</v>
      </c>
      <c r="E1239" s="21">
        <v>13.4</v>
      </c>
      <c r="F1239" s="162">
        <v>100.1</v>
      </c>
    </row>
    <row r="1240" spans="1:6" s="2" customFormat="1">
      <c r="A1240" s="42" t="s">
        <v>560</v>
      </c>
      <c r="B1240" s="20" t="s">
        <v>427</v>
      </c>
      <c r="C1240" s="14">
        <v>12</v>
      </c>
      <c r="D1240" s="15">
        <v>1.23</v>
      </c>
      <c r="E1240" s="21">
        <v>13.7</v>
      </c>
      <c r="F1240" s="162">
        <v>100.1</v>
      </c>
    </row>
    <row r="1241" spans="1:6" s="2" customFormat="1">
      <c r="A1241" s="42" t="s">
        <v>561</v>
      </c>
      <c r="B1241" s="20" t="s">
        <v>501</v>
      </c>
      <c r="C1241" s="14">
        <v>12</v>
      </c>
      <c r="D1241" s="15">
        <v>1.23</v>
      </c>
      <c r="E1241" s="21">
        <v>14.4</v>
      </c>
      <c r="F1241" s="162">
        <v>100.1</v>
      </c>
    </row>
    <row r="1242" spans="1:6">
      <c r="A1242" s="42" t="s">
        <v>562</v>
      </c>
      <c r="B1242" s="20" t="s">
        <v>503</v>
      </c>
      <c r="C1242" s="14">
        <v>12</v>
      </c>
      <c r="D1242" s="15">
        <v>1.23</v>
      </c>
      <c r="E1242" s="21">
        <v>14.4</v>
      </c>
      <c r="F1242" s="162">
        <v>100.1</v>
      </c>
    </row>
    <row r="1243" spans="1:6">
      <c r="A1243" s="42" t="s">
        <v>563</v>
      </c>
      <c r="B1243" s="20" t="s">
        <v>505</v>
      </c>
      <c r="C1243" s="14">
        <v>12</v>
      </c>
      <c r="D1243" s="15">
        <v>1.23</v>
      </c>
      <c r="E1243" s="21">
        <v>14.7</v>
      </c>
      <c r="F1243" s="162">
        <v>103.1</v>
      </c>
    </row>
    <row r="1244" spans="1:6">
      <c r="A1244" s="42" t="s">
        <v>564</v>
      </c>
      <c r="B1244" s="20" t="s">
        <v>507</v>
      </c>
      <c r="C1244" s="14">
        <v>12</v>
      </c>
      <c r="D1244" s="15">
        <v>1.23</v>
      </c>
      <c r="E1244" s="21">
        <v>16.2</v>
      </c>
      <c r="F1244" s="162">
        <v>106.1</v>
      </c>
    </row>
    <row r="1245" spans="1:6">
      <c r="A1245" s="42"/>
      <c r="B1245" s="20"/>
      <c r="C1245" s="14"/>
      <c r="D1245" s="15"/>
      <c r="E1245" s="21"/>
    </row>
    <row r="1246" spans="1:6" ht="24">
      <c r="A1246" s="48" t="s">
        <v>311</v>
      </c>
      <c r="B1246" s="17" t="s">
        <v>494</v>
      </c>
      <c r="C1246" s="19" t="s">
        <v>308</v>
      </c>
      <c r="D1246" s="18" t="s">
        <v>310</v>
      </c>
      <c r="E1246" s="19" t="s">
        <v>1221</v>
      </c>
      <c r="F1246" s="104" t="s">
        <v>1222</v>
      </c>
    </row>
    <row r="1247" spans="1:6" ht="36">
      <c r="A1247" s="28"/>
      <c r="B1247" s="48" t="s">
        <v>1897</v>
      </c>
      <c r="C1247" s="26"/>
      <c r="D1247" s="25"/>
      <c r="E1247" s="26"/>
    </row>
    <row r="1248" spans="1:6">
      <c r="A1248" s="42" t="s">
        <v>1405</v>
      </c>
      <c r="B1248" s="200" t="s">
        <v>549</v>
      </c>
      <c r="C1248" s="14">
        <v>12</v>
      </c>
      <c r="D1248" s="15">
        <v>1.23</v>
      </c>
      <c r="E1248" s="21">
        <v>12.9</v>
      </c>
      <c r="F1248" s="162">
        <v>100.1</v>
      </c>
    </row>
    <row r="1249" spans="1:6">
      <c r="A1249" s="42" t="s">
        <v>1406</v>
      </c>
      <c r="B1249" s="200" t="s">
        <v>496</v>
      </c>
      <c r="C1249" s="14">
        <v>12</v>
      </c>
      <c r="D1249" s="15">
        <v>1.23</v>
      </c>
      <c r="E1249" s="21">
        <v>13.2</v>
      </c>
      <c r="F1249" s="162">
        <v>100.1</v>
      </c>
    </row>
    <row r="1250" spans="1:6">
      <c r="A1250" s="42" t="s">
        <v>1407</v>
      </c>
      <c r="B1250" s="200" t="s">
        <v>498</v>
      </c>
      <c r="C1250" s="14">
        <v>12</v>
      </c>
      <c r="D1250" s="15">
        <v>1.23</v>
      </c>
      <c r="E1250" s="21">
        <v>13.4</v>
      </c>
      <c r="F1250" s="162">
        <v>100.1</v>
      </c>
    </row>
    <row r="1251" spans="1:6">
      <c r="A1251" s="42" t="s">
        <v>1408</v>
      </c>
      <c r="B1251" s="200" t="s">
        <v>427</v>
      </c>
      <c r="C1251" s="14">
        <v>12</v>
      </c>
      <c r="D1251" s="15">
        <v>1.23</v>
      </c>
      <c r="E1251" s="21">
        <v>13.7</v>
      </c>
      <c r="F1251" s="162">
        <v>100.1</v>
      </c>
    </row>
    <row r="1252" spans="1:6">
      <c r="A1252" s="42" t="s">
        <v>1409</v>
      </c>
      <c r="B1252" s="200" t="s">
        <v>501</v>
      </c>
      <c r="C1252" s="14">
        <v>12</v>
      </c>
      <c r="D1252" s="15">
        <v>1.23</v>
      </c>
      <c r="E1252" s="21">
        <v>14.4</v>
      </c>
      <c r="F1252" s="162">
        <v>100.1</v>
      </c>
    </row>
    <row r="1253" spans="1:6" s="2" customFormat="1">
      <c r="A1253" s="42" t="s">
        <v>1410</v>
      </c>
      <c r="B1253" s="200" t="s">
        <v>503</v>
      </c>
      <c r="C1253" s="14">
        <v>12</v>
      </c>
      <c r="D1253" s="15">
        <v>1.23</v>
      </c>
      <c r="E1253" s="21">
        <v>14.4</v>
      </c>
      <c r="F1253" s="162">
        <v>100.1</v>
      </c>
    </row>
    <row r="1254" spans="1:6" s="2" customFormat="1">
      <c r="A1254" s="42" t="s">
        <v>1411</v>
      </c>
      <c r="B1254" s="200" t="s">
        <v>505</v>
      </c>
      <c r="C1254" s="14">
        <v>12</v>
      </c>
      <c r="D1254" s="15">
        <v>1.23</v>
      </c>
      <c r="E1254" s="21">
        <v>14.7</v>
      </c>
      <c r="F1254" s="162">
        <v>103.1</v>
      </c>
    </row>
    <row r="1255" spans="1:6" s="2" customFormat="1">
      <c r="A1255" s="42" t="s">
        <v>1412</v>
      </c>
      <c r="B1255" s="200" t="s">
        <v>507</v>
      </c>
      <c r="C1255" s="14">
        <v>12</v>
      </c>
      <c r="D1255" s="15">
        <v>1.23</v>
      </c>
      <c r="E1255" s="21">
        <v>16.2</v>
      </c>
      <c r="F1255" s="162">
        <v>106.1</v>
      </c>
    </row>
    <row r="1256" spans="1:6" s="2" customFormat="1" ht="12">
      <c r="A1256" s="48"/>
      <c r="B1256" s="27"/>
      <c r="C1256" s="17"/>
      <c r="D1256" s="18"/>
      <c r="E1256" s="19"/>
      <c r="F1256" s="171"/>
    </row>
    <row r="1257" spans="1:6" s="2" customFormat="1" ht="24">
      <c r="A1257" s="37" t="s">
        <v>311</v>
      </c>
      <c r="B1257" s="17" t="s">
        <v>494</v>
      </c>
      <c r="C1257" s="17" t="s">
        <v>308</v>
      </c>
      <c r="D1257" s="18" t="s">
        <v>310</v>
      </c>
      <c r="E1257" s="19" t="s">
        <v>1221</v>
      </c>
      <c r="F1257" s="104" t="s">
        <v>1222</v>
      </c>
    </row>
    <row r="1258" spans="1:6" s="2" customFormat="1" ht="36">
      <c r="A1258" s="74"/>
      <c r="B1258" s="208" t="s">
        <v>1198</v>
      </c>
      <c r="C1258" s="14"/>
      <c r="D1258" s="14"/>
      <c r="E1258" s="21"/>
      <c r="F1258" s="171"/>
    </row>
    <row r="1259" spans="1:6" s="2" customFormat="1">
      <c r="A1259" s="42" t="s">
        <v>1199</v>
      </c>
      <c r="B1259" s="20" t="s">
        <v>549</v>
      </c>
      <c r="C1259" s="14">
        <v>12</v>
      </c>
      <c r="D1259" s="15">
        <v>1.23</v>
      </c>
      <c r="E1259" s="21">
        <v>12.9</v>
      </c>
      <c r="F1259" s="162">
        <v>100.1</v>
      </c>
    </row>
    <row r="1260" spans="1:6" s="2" customFormat="1">
      <c r="A1260" s="42" t="s">
        <v>1200</v>
      </c>
      <c r="B1260" s="20" t="s">
        <v>496</v>
      </c>
      <c r="C1260" s="14">
        <v>12</v>
      </c>
      <c r="D1260" s="15">
        <v>1.23</v>
      </c>
      <c r="E1260" s="21">
        <v>13.2</v>
      </c>
      <c r="F1260" s="162">
        <v>100.1</v>
      </c>
    </row>
    <row r="1261" spans="1:6" s="2" customFormat="1">
      <c r="A1261" s="42" t="s">
        <v>1201</v>
      </c>
      <c r="B1261" s="20" t="s">
        <v>498</v>
      </c>
      <c r="C1261" s="14">
        <v>12</v>
      </c>
      <c r="D1261" s="15">
        <v>1.23</v>
      </c>
      <c r="E1261" s="21">
        <v>13.4</v>
      </c>
      <c r="F1261" s="162">
        <v>100.1</v>
      </c>
    </row>
    <row r="1262" spans="1:6" s="2" customFormat="1">
      <c r="A1262" s="42" t="s">
        <v>1202</v>
      </c>
      <c r="B1262" s="20" t="s">
        <v>427</v>
      </c>
      <c r="C1262" s="14">
        <v>12</v>
      </c>
      <c r="D1262" s="15">
        <v>1.23</v>
      </c>
      <c r="E1262" s="21">
        <v>13.7</v>
      </c>
      <c r="F1262" s="162">
        <v>100.1</v>
      </c>
    </row>
    <row r="1263" spans="1:6" s="2" customFormat="1">
      <c r="A1263" s="42" t="s">
        <v>1203</v>
      </c>
      <c r="B1263" s="20" t="s">
        <v>501</v>
      </c>
      <c r="C1263" s="14">
        <v>12</v>
      </c>
      <c r="D1263" s="15">
        <v>1.23</v>
      </c>
      <c r="E1263" s="21">
        <v>14.4</v>
      </c>
      <c r="F1263" s="162">
        <v>100.1</v>
      </c>
    </row>
    <row r="1264" spans="1:6" s="2" customFormat="1">
      <c r="A1264" s="42" t="s">
        <v>1204</v>
      </c>
      <c r="B1264" s="20" t="s">
        <v>503</v>
      </c>
      <c r="C1264" s="14">
        <v>12</v>
      </c>
      <c r="D1264" s="15">
        <v>1.23</v>
      </c>
      <c r="E1264" s="21">
        <v>14.4</v>
      </c>
      <c r="F1264" s="162">
        <v>100.1</v>
      </c>
    </row>
    <row r="1265" spans="1:6" s="2" customFormat="1">
      <c r="A1265" s="42" t="s">
        <v>1205</v>
      </c>
      <c r="B1265" s="20" t="s">
        <v>505</v>
      </c>
      <c r="C1265" s="14">
        <v>12</v>
      </c>
      <c r="D1265" s="15">
        <v>1.23</v>
      </c>
      <c r="E1265" s="21">
        <v>14.7</v>
      </c>
      <c r="F1265" s="162">
        <v>103.1</v>
      </c>
    </row>
    <row r="1266" spans="1:6" s="2" customFormat="1">
      <c r="A1266" s="42" t="s">
        <v>1206</v>
      </c>
      <c r="B1266" s="20" t="s">
        <v>507</v>
      </c>
      <c r="C1266" s="14">
        <v>12</v>
      </c>
      <c r="D1266" s="15">
        <v>1.23</v>
      </c>
      <c r="E1266" s="21">
        <v>16.2</v>
      </c>
      <c r="F1266" s="162">
        <v>106.1</v>
      </c>
    </row>
    <row r="1267" spans="1:6" s="2" customFormat="1">
      <c r="A1267" s="42"/>
      <c r="B1267" s="45"/>
      <c r="C1267" s="20"/>
      <c r="D1267" s="14"/>
      <c r="E1267" s="21"/>
      <c r="F1267" s="171"/>
    </row>
    <row r="1268" spans="1:6" s="2" customFormat="1" ht="24">
      <c r="A1268" s="37" t="s">
        <v>311</v>
      </c>
      <c r="B1268" s="17" t="s">
        <v>494</v>
      </c>
      <c r="C1268" s="17" t="s">
        <v>308</v>
      </c>
      <c r="D1268" s="18" t="s">
        <v>310</v>
      </c>
      <c r="E1268" s="19" t="s">
        <v>1221</v>
      </c>
      <c r="F1268" s="104" t="s">
        <v>1222</v>
      </c>
    </row>
    <row r="1269" spans="1:6" s="2" customFormat="1" ht="24">
      <c r="A1269" s="74"/>
      <c r="B1269" s="208" t="s">
        <v>1024</v>
      </c>
      <c r="C1269" s="14"/>
      <c r="D1269" s="14"/>
      <c r="E1269" s="21"/>
      <c r="F1269" s="171"/>
    </row>
    <row r="1270" spans="1:6" s="2" customFormat="1">
      <c r="A1270" s="42" t="s">
        <v>565</v>
      </c>
      <c r="B1270" s="20" t="s">
        <v>549</v>
      </c>
      <c r="C1270" s="14">
        <v>12</v>
      </c>
      <c r="D1270" s="15">
        <v>1.23</v>
      </c>
      <c r="E1270" s="21">
        <v>11.9</v>
      </c>
      <c r="F1270" s="162">
        <v>93.8</v>
      </c>
    </row>
    <row r="1271" spans="1:6" s="2" customFormat="1">
      <c r="A1271" s="42" t="s">
        <v>566</v>
      </c>
      <c r="B1271" s="20" t="s">
        <v>496</v>
      </c>
      <c r="C1271" s="14">
        <v>12</v>
      </c>
      <c r="D1271" s="15">
        <v>1.23</v>
      </c>
      <c r="E1271" s="21">
        <v>12.1</v>
      </c>
      <c r="F1271" s="162">
        <v>93.8</v>
      </c>
    </row>
    <row r="1272" spans="1:6" s="2" customFormat="1">
      <c r="A1272" s="42" t="s">
        <v>567</v>
      </c>
      <c r="B1272" s="20" t="s">
        <v>498</v>
      </c>
      <c r="C1272" s="14">
        <v>12</v>
      </c>
      <c r="D1272" s="15">
        <v>1.23</v>
      </c>
      <c r="E1272" s="21">
        <v>12.3</v>
      </c>
      <c r="F1272" s="162">
        <v>93.8</v>
      </c>
    </row>
    <row r="1273" spans="1:6" s="2" customFormat="1">
      <c r="A1273" s="42" t="s">
        <v>568</v>
      </c>
      <c r="B1273" s="20" t="s">
        <v>427</v>
      </c>
      <c r="C1273" s="14">
        <v>12</v>
      </c>
      <c r="D1273" s="15">
        <v>1.23</v>
      </c>
      <c r="E1273" s="21">
        <v>12.5</v>
      </c>
      <c r="F1273" s="162">
        <v>93.8</v>
      </c>
    </row>
    <row r="1274" spans="1:6" s="2" customFormat="1">
      <c r="A1274" s="42" t="s">
        <v>569</v>
      </c>
      <c r="B1274" s="20" t="s">
        <v>501</v>
      </c>
      <c r="C1274" s="14">
        <v>12</v>
      </c>
      <c r="D1274" s="15">
        <v>1.23</v>
      </c>
      <c r="E1274" s="21">
        <v>13.2</v>
      </c>
      <c r="F1274" s="162">
        <v>93.8</v>
      </c>
    </row>
    <row r="1275" spans="1:6" s="2" customFormat="1">
      <c r="A1275" s="42" t="s">
        <v>570</v>
      </c>
      <c r="B1275" s="20" t="s">
        <v>503</v>
      </c>
      <c r="C1275" s="14">
        <v>12</v>
      </c>
      <c r="D1275" s="15">
        <v>1.23</v>
      </c>
      <c r="E1275" s="21">
        <v>13.2</v>
      </c>
      <c r="F1275" s="162">
        <v>93.8</v>
      </c>
    </row>
    <row r="1276" spans="1:6" s="2" customFormat="1">
      <c r="A1276" s="42" t="s">
        <v>571</v>
      </c>
      <c r="B1276" s="20" t="s">
        <v>505</v>
      </c>
      <c r="C1276" s="14">
        <v>12</v>
      </c>
      <c r="D1276" s="15">
        <v>1.23</v>
      </c>
      <c r="E1276" s="21">
        <v>13.5</v>
      </c>
      <c r="F1276" s="162">
        <v>96.8</v>
      </c>
    </row>
    <row r="1277" spans="1:6" s="2" customFormat="1">
      <c r="A1277" s="42" t="s">
        <v>572</v>
      </c>
      <c r="B1277" s="20" t="s">
        <v>507</v>
      </c>
      <c r="C1277" s="14">
        <v>12</v>
      </c>
      <c r="D1277" s="15">
        <v>1.23</v>
      </c>
      <c r="E1277" s="21">
        <v>14.8</v>
      </c>
      <c r="F1277" s="162">
        <v>99.8</v>
      </c>
    </row>
    <row r="1278" spans="1:6" s="2" customFormat="1">
      <c r="A1278" s="42"/>
      <c r="B1278" s="45"/>
      <c r="C1278" s="20"/>
      <c r="D1278" s="14"/>
      <c r="E1278" s="21"/>
      <c r="F1278" s="171"/>
    </row>
    <row r="1279" spans="1:6" s="2" customFormat="1" ht="24">
      <c r="A1279" s="37" t="s">
        <v>311</v>
      </c>
      <c r="B1279" s="17" t="s">
        <v>494</v>
      </c>
      <c r="C1279" s="17" t="s">
        <v>308</v>
      </c>
      <c r="D1279" s="18" t="s">
        <v>310</v>
      </c>
      <c r="E1279" s="19" t="s">
        <v>1221</v>
      </c>
      <c r="F1279" s="104" t="s">
        <v>1222</v>
      </c>
    </row>
    <row r="1280" spans="1:6" s="2" customFormat="1" ht="36">
      <c r="A1280" s="74"/>
      <c r="B1280" s="208" t="s">
        <v>1025</v>
      </c>
      <c r="C1280" s="14"/>
      <c r="D1280" s="14"/>
      <c r="E1280" s="21"/>
      <c r="F1280" s="171"/>
    </row>
    <row r="1281" spans="1:6" s="2" customFormat="1">
      <c r="A1281" s="42" t="s">
        <v>573</v>
      </c>
      <c r="B1281" s="20" t="s">
        <v>549</v>
      </c>
      <c r="C1281" s="14">
        <v>12</v>
      </c>
      <c r="D1281" s="15">
        <v>1.23</v>
      </c>
      <c r="E1281" s="21">
        <v>12.9</v>
      </c>
      <c r="F1281" s="162">
        <v>105.9</v>
      </c>
    </row>
    <row r="1282" spans="1:6" s="2" customFormat="1">
      <c r="A1282" s="42" t="s">
        <v>574</v>
      </c>
      <c r="B1282" s="20" t="s">
        <v>496</v>
      </c>
      <c r="C1282" s="14">
        <v>12</v>
      </c>
      <c r="D1282" s="15">
        <v>1.23</v>
      </c>
      <c r="E1282" s="21">
        <v>13.2</v>
      </c>
      <c r="F1282" s="162">
        <v>105.9</v>
      </c>
    </row>
    <row r="1283" spans="1:6" s="2" customFormat="1">
      <c r="A1283" s="42" t="s">
        <v>575</v>
      </c>
      <c r="B1283" s="20" t="s">
        <v>498</v>
      </c>
      <c r="C1283" s="14">
        <v>12</v>
      </c>
      <c r="D1283" s="15">
        <v>1.23</v>
      </c>
      <c r="E1283" s="21">
        <v>13.4</v>
      </c>
      <c r="F1283" s="162">
        <v>105.9</v>
      </c>
    </row>
    <row r="1284" spans="1:6" s="2" customFormat="1">
      <c r="A1284" s="42" t="s">
        <v>576</v>
      </c>
      <c r="B1284" s="20" t="s">
        <v>427</v>
      </c>
      <c r="C1284" s="14">
        <v>12</v>
      </c>
      <c r="D1284" s="15">
        <v>1.23</v>
      </c>
      <c r="E1284" s="21">
        <v>13.7</v>
      </c>
      <c r="F1284" s="162">
        <v>105.9</v>
      </c>
    </row>
    <row r="1285" spans="1:6" s="2" customFormat="1">
      <c r="A1285" s="42" t="s">
        <v>577</v>
      </c>
      <c r="B1285" s="20" t="s">
        <v>501</v>
      </c>
      <c r="C1285" s="14">
        <v>12</v>
      </c>
      <c r="D1285" s="15">
        <v>1.23</v>
      </c>
      <c r="E1285" s="21">
        <v>14.4</v>
      </c>
      <c r="F1285" s="162">
        <v>105.9</v>
      </c>
    </row>
    <row r="1286" spans="1:6">
      <c r="A1286" s="42" t="s">
        <v>578</v>
      </c>
      <c r="B1286" s="20" t="s">
        <v>503</v>
      </c>
      <c r="C1286" s="14">
        <v>12</v>
      </c>
      <c r="D1286" s="15">
        <v>1.23</v>
      </c>
      <c r="E1286" s="21">
        <v>14.4</v>
      </c>
      <c r="F1286" s="162">
        <v>105.9</v>
      </c>
    </row>
    <row r="1287" spans="1:6">
      <c r="A1287" s="42" t="s">
        <v>579</v>
      </c>
      <c r="B1287" s="20" t="s">
        <v>505</v>
      </c>
      <c r="C1287" s="14">
        <v>12</v>
      </c>
      <c r="D1287" s="15">
        <v>1.23</v>
      </c>
      <c r="E1287" s="21">
        <v>14.7</v>
      </c>
      <c r="F1287" s="162">
        <v>108.9</v>
      </c>
    </row>
    <row r="1288" spans="1:6">
      <c r="A1288" s="42" t="s">
        <v>580</v>
      </c>
      <c r="B1288" s="20" t="s">
        <v>507</v>
      </c>
      <c r="C1288" s="14">
        <v>12</v>
      </c>
      <c r="D1288" s="15">
        <v>1.23</v>
      </c>
      <c r="E1288" s="21">
        <v>16.2</v>
      </c>
      <c r="F1288" s="162">
        <v>111.9</v>
      </c>
    </row>
    <row r="1289" spans="1:6">
      <c r="A1289" s="74"/>
      <c r="B1289" s="201"/>
      <c r="C1289" s="14"/>
      <c r="D1289" s="14"/>
      <c r="E1289" s="21"/>
    </row>
    <row r="1290" spans="1:6" ht="24">
      <c r="A1290" s="48" t="s">
        <v>311</v>
      </c>
      <c r="B1290" s="27" t="s">
        <v>494</v>
      </c>
      <c r="C1290" s="19" t="s">
        <v>308</v>
      </c>
      <c r="D1290" s="18" t="s">
        <v>310</v>
      </c>
      <c r="E1290" s="19" t="s">
        <v>1221</v>
      </c>
      <c r="F1290" s="104" t="s">
        <v>1222</v>
      </c>
    </row>
    <row r="1291" spans="1:6" ht="24">
      <c r="A1291" s="28"/>
      <c r="B1291" s="48" t="s">
        <v>1452</v>
      </c>
      <c r="C1291" s="29"/>
      <c r="D1291" s="30"/>
      <c r="E1291" s="29"/>
    </row>
    <row r="1292" spans="1:6">
      <c r="A1292" s="28" t="s">
        <v>1453</v>
      </c>
      <c r="B1292" s="24" t="s">
        <v>496</v>
      </c>
      <c r="C1292" s="29">
        <v>1</v>
      </c>
      <c r="D1292" s="31" t="s">
        <v>1348</v>
      </c>
      <c r="E1292" s="32" t="s">
        <v>1348</v>
      </c>
      <c r="F1292" s="162">
        <v>21.9</v>
      </c>
    </row>
    <row r="1293" spans="1:6">
      <c r="A1293" s="28" t="s">
        <v>1454</v>
      </c>
      <c r="B1293" s="24" t="s">
        <v>498</v>
      </c>
      <c r="C1293" s="29">
        <v>1</v>
      </c>
      <c r="D1293" s="31" t="s">
        <v>1348</v>
      </c>
      <c r="E1293" s="32" t="s">
        <v>1348</v>
      </c>
      <c r="F1293" s="162">
        <v>21.9</v>
      </c>
    </row>
    <row r="1294" spans="1:6">
      <c r="A1294" s="28" t="s">
        <v>1455</v>
      </c>
      <c r="B1294" s="24" t="s">
        <v>427</v>
      </c>
      <c r="C1294" s="29">
        <v>1</v>
      </c>
      <c r="D1294" s="31" t="s">
        <v>1348</v>
      </c>
      <c r="E1294" s="32" t="s">
        <v>1348</v>
      </c>
      <c r="F1294" s="162">
        <v>21.9</v>
      </c>
    </row>
    <row r="1295" spans="1:6">
      <c r="A1295" s="28" t="s">
        <v>1456</v>
      </c>
      <c r="B1295" s="24" t="s">
        <v>501</v>
      </c>
      <c r="C1295" s="29">
        <v>1</v>
      </c>
      <c r="D1295" s="31" t="s">
        <v>1348</v>
      </c>
      <c r="E1295" s="32" t="s">
        <v>1348</v>
      </c>
      <c r="F1295" s="162">
        <v>21.9</v>
      </c>
    </row>
    <row r="1296" spans="1:6">
      <c r="A1296" s="28" t="s">
        <v>1457</v>
      </c>
      <c r="B1296" s="24" t="s">
        <v>503</v>
      </c>
      <c r="C1296" s="29">
        <v>1</v>
      </c>
      <c r="D1296" s="31" t="s">
        <v>1348</v>
      </c>
      <c r="E1296" s="32" t="s">
        <v>1348</v>
      </c>
      <c r="F1296" s="162">
        <v>21.9</v>
      </c>
    </row>
    <row r="1297" spans="1:6">
      <c r="A1297" s="28" t="s">
        <v>1458</v>
      </c>
      <c r="B1297" s="24" t="s">
        <v>505</v>
      </c>
      <c r="C1297" s="29">
        <v>1</v>
      </c>
      <c r="D1297" s="31" t="s">
        <v>1348</v>
      </c>
      <c r="E1297" s="32" t="s">
        <v>1348</v>
      </c>
      <c r="F1297" s="162">
        <v>21.9</v>
      </c>
    </row>
    <row r="1298" spans="1:6">
      <c r="A1298" s="28" t="s">
        <v>1459</v>
      </c>
      <c r="B1298" s="24" t="s">
        <v>507</v>
      </c>
      <c r="C1298" s="29">
        <v>1</v>
      </c>
      <c r="D1298" s="31" t="s">
        <v>1348</v>
      </c>
      <c r="E1298" s="32" t="s">
        <v>1348</v>
      </c>
      <c r="F1298" s="162">
        <v>21.9</v>
      </c>
    </row>
    <row r="1299" spans="1:6">
      <c r="A1299" s="28" t="s">
        <v>1460</v>
      </c>
      <c r="B1299" s="24" t="s">
        <v>509</v>
      </c>
      <c r="C1299" s="29">
        <v>1</v>
      </c>
      <c r="D1299" s="31" t="s">
        <v>1348</v>
      </c>
      <c r="E1299" s="32" t="s">
        <v>1348</v>
      </c>
      <c r="F1299" s="162">
        <v>21.9</v>
      </c>
    </row>
    <row r="1300" spans="1:6">
      <c r="A1300" s="28" t="s">
        <v>1461</v>
      </c>
      <c r="B1300" s="24" t="s">
        <v>511</v>
      </c>
      <c r="C1300" s="29">
        <v>1</v>
      </c>
      <c r="D1300" s="31" t="s">
        <v>1348</v>
      </c>
      <c r="E1300" s="32" t="s">
        <v>1348</v>
      </c>
      <c r="F1300" s="162">
        <v>21.9</v>
      </c>
    </row>
    <row r="1301" spans="1:6">
      <c r="A1301" s="28"/>
      <c r="B1301" s="46"/>
      <c r="C1301" s="29"/>
      <c r="D1301" s="30"/>
      <c r="E1301" s="29"/>
    </row>
    <row r="1302" spans="1:6" ht="24">
      <c r="A1302" s="28"/>
      <c r="B1302" s="48" t="s">
        <v>1462</v>
      </c>
      <c r="C1302" s="29"/>
      <c r="D1302" s="30"/>
      <c r="E1302" s="29"/>
    </row>
    <row r="1303" spans="1:6">
      <c r="A1303" s="28" t="s">
        <v>1463</v>
      </c>
      <c r="B1303" s="24" t="s">
        <v>549</v>
      </c>
      <c r="C1303" s="29">
        <v>1</v>
      </c>
      <c r="D1303" s="31" t="s">
        <v>1348</v>
      </c>
      <c r="E1303" s="32" t="s">
        <v>1348</v>
      </c>
      <c r="F1303" s="162">
        <v>21.9</v>
      </c>
    </row>
    <row r="1304" spans="1:6">
      <c r="A1304" s="28" t="s">
        <v>1464</v>
      </c>
      <c r="B1304" s="24" t="s">
        <v>496</v>
      </c>
      <c r="C1304" s="29">
        <v>1</v>
      </c>
      <c r="D1304" s="31" t="s">
        <v>1348</v>
      </c>
      <c r="E1304" s="32" t="s">
        <v>1348</v>
      </c>
      <c r="F1304" s="162">
        <v>21.9</v>
      </c>
    </row>
    <row r="1305" spans="1:6">
      <c r="A1305" s="28" t="s">
        <v>1465</v>
      </c>
      <c r="B1305" s="24" t="s">
        <v>498</v>
      </c>
      <c r="C1305" s="29">
        <v>1</v>
      </c>
      <c r="D1305" s="31" t="s">
        <v>1348</v>
      </c>
      <c r="E1305" s="32" t="s">
        <v>1348</v>
      </c>
      <c r="F1305" s="162">
        <v>21.9</v>
      </c>
    </row>
    <row r="1306" spans="1:6">
      <c r="A1306" s="28" t="s">
        <v>1466</v>
      </c>
      <c r="B1306" s="24" t="s">
        <v>427</v>
      </c>
      <c r="C1306" s="29">
        <v>1</v>
      </c>
      <c r="D1306" s="31" t="s">
        <v>1348</v>
      </c>
      <c r="E1306" s="32" t="s">
        <v>1348</v>
      </c>
      <c r="F1306" s="162">
        <v>21.9</v>
      </c>
    </row>
    <row r="1307" spans="1:6">
      <c r="A1307" s="28" t="s">
        <v>1467</v>
      </c>
      <c r="B1307" s="24" t="s">
        <v>501</v>
      </c>
      <c r="C1307" s="29">
        <v>1</v>
      </c>
      <c r="D1307" s="31" t="s">
        <v>1348</v>
      </c>
      <c r="E1307" s="32" t="s">
        <v>1348</v>
      </c>
      <c r="F1307" s="162">
        <v>21.9</v>
      </c>
    </row>
    <row r="1308" spans="1:6" s="2" customFormat="1">
      <c r="A1308" s="28" t="s">
        <v>1468</v>
      </c>
      <c r="B1308" s="24" t="s">
        <v>503</v>
      </c>
      <c r="C1308" s="29">
        <v>1</v>
      </c>
      <c r="D1308" s="31" t="s">
        <v>1348</v>
      </c>
      <c r="E1308" s="32" t="s">
        <v>1348</v>
      </c>
      <c r="F1308" s="162">
        <v>21.9</v>
      </c>
    </row>
    <row r="1309" spans="1:6" s="2" customFormat="1">
      <c r="A1309" s="28" t="s">
        <v>1469</v>
      </c>
      <c r="B1309" s="24" t="s">
        <v>505</v>
      </c>
      <c r="C1309" s="29">
        <v>1</v>
      </c>
      <c r="D1309" s="31" t="s">
        <v>1348</v>
      </c>
      <c r="E1309" s="32" t="s">
        <v>1348</v>
      </c>
      <c r="F1309" s="162">
        <v>21.9</v>
      </c>
    </row>
    <row r="1310" spans="1:6" s="2" customFormat="1">
      <c r="A1310" s="28" t="s">
        <v>1470</v>
      </c>
      <c r="B1310" s="24" t="s">
        <v>507</v>
      </c>
      <c r="C1310" s="29">
        <v>1</v>
      </c>
      <c r="D1310" s="31" t="s">
        <v>1348</v>
      </c>
      <c r="E1310" s="32" t="s">
        <v>1348</v>
      </c>
      <c r="F1310" s="162">
        <v>21.9</v>
      </c>
    </row>
    <row r="1311" spans="1:6" s="2" customFormat="1">
      <c r="A1311" s="28"/>
      <c r="B1311" s="24"/>
      <c r="C1311" s="29"/>
      <c r="D1311" s="31"/>
      <c r="E1311" s="32"/>
      <c r="F1311" s="171"/>
    </row>
    <row r="1312" spans="1:6" s="2" customFormat="1" ht="12">
      <c r="A1312" s="40" t="s">
        <v>2587</v>
      </c>
      <c r="B1312" s="47" t="s">
        <v>2748</v>
      </c>
      <c r="C1312" s="20"/>
      <c r="D1312" s="14"/>
      <c r="E1312" s="21"/>
      <c r="F1312" s="171"/>
    </row>
    <row r="1313" spans="1:6" s="2" customFormat="1" ht="12">
      <c r="A1313" s="13"/>
      <c r="B1313" s="45"/>
      <c r="C1313" s="20"/>
      <c r="D1313" s="14"/>
      <c r="E1313" s="21"/>
      <c r="F1313" s="171"/>
    </row>
    <row r="1314" spans="1:6" s="2" customFormat="1" ht="24">
      <c r="A1314" s="37" t="s">
        <v>311</v>
      </c>
      <c r="B1314" s="17" t="s">
        <v>494</v>
      </c>
      <c r="C1314" s="17" t="s">
        <v>308</v>
      </c>
      <c r="D1314" s="18" t="s">
        <v>310</v>
      </c>
      <c r="E1314" s="19" t="s">
        <v>1221</v>
      </c>
      <c r="F1314" s="104" t="s">
        <v>1222</v>
      </c>
    </row>
    <row r="1315" spans="1:6" s="2" customFormat="1" ht="24">
      <c r="A1315" s="42"/>
      <c r="B1315" s="208" t="s">
        <v>1026</v>
      </c>
      <c r="C1315" s="20"/>
      <c r="D1315" s="14"/>
      <c r="E1315" s="21"/>
      <c r="F1315" s="171"/>
    </row>
    <row r="1316" spans="1:6" s="2" customFormat="1">
      <c r="A1316" s="42" t="s">
        <v>581</v>
      </c>
      <c r="B1316" s="20" t="s">
        <v>496</v>
      </c>
      <c r="C1316" s="14">
        <v>12</v>
      </c>
      <c r="D1316" s="15">
        <v>0.98</v>
      </c>
      <c r="E1316" s="21">
        <v>13.6</v>
      </c>
      <c r="F1316" s="162">
        <v>64.2</v>
      </c>
    </row>
    <row r="1317" spans="1:6" s="2" customFormat="1">
      <c r="A1317" s="42" t="s">
        <v>582</v>
      </c>
      <c r="B1317" s="20" t="s">
        <v>498</v>
      </c>
      <c r="C1317" s="14">
        <v>12</v>
      </c>
      <c r="D1317" s="15">
        <v>0.98</v>
      </c>
      <c r="E1317" s="21">
        <v>14.4</v>
      </c>
      <c r="F1317" s="162">
        <v>64.2</v>
      </c>
    </row>
    <row r="1318" spans="1:6" s="2" customFormat="1">
      <c r="A1318" s="42" t="s">
        <v>583</v>
      </c>
      <c r="B1318" s="20" t="s">
        <v>427</v>
      </c>
      <c r="C1318" s="14">
        <v>12</v>
      </c>
      <c r="D1318" s="15">
        <v>0.98</v>
      </c>
      <c r="E1318" s="21">
        <v>15.1</v>
      </c>
      <c r="F1318" s="162">
        <v>64.2</v>
      </c>
    </row>
    <row r="1319" spans="1:6" s="2" customFormat="1">
      <c r="A1319" s="42" t="s">
        <v>584</v>
      </c>
      <c r="B1319" s="20" t="s">
        <v>501</v>
      </c>
      <c r="C1319" s="14">
        <v>12</v>
      </c>
      <c r="D1319" s="15">
        <v>0.98</v>
      </c>
      <c r="E1319" s="21">
        <v>16</v>
      </c>
      <c r="F1319" s="162">
        <v>64.2</v>
      </c>
    </row>
    <row r="1320" spans="1:6" s="2" customFormat="1">
      <c r="A1320" s="42" t="s">
        <v>585</v>
      </c>
      <c r="B1320" s="20" t="s">
        <v>503</v>
      </c>
      <c r="C1320" s="14">
        <v>12</v>
      </c>
      <c r="D1320" s="15">
        <v>0.98</v>
      </c>
      <c r="E1320" s="21">
        <v>16.8</v>
      </c>
      <c r="F1320" s="162">
        <v>64.2</v>
      </c>
    </row>
    <row r="1321" spans="1:6" s="2" customFormat="1">
      <c r="A1321" s="42" t="s">
        <v>586</v>
      </c>
      <c r="B1321" s="20" t="s">
        <v>505</v>
      </c>
      <c r="C1321" s="14">
        <v>12</v>
      </c>
      <c r="D1321" s="15">
        <v>0.98</v>
      </c>
      <c r="E1321" s="21">
        <v>17.600000000000001</v>
      </c>
      <c r="F1321" s="162">
        <v>67.2</v>
      </c>
    </row>
    <row r="1322" spans="1:6" s="2" customFormat="1">
      <c r="A1322" s="42" t="s">
        <v>587</v>
      </c>
      <c r="B1322" s="20" t="s">
        <v>507</v>
      </c>
      <c r="C1322" s="14">
        <v>12</v>
      </c>
      <c r="D1322" s="15">
        <v>1.23</v>
      </c>
      <c r="E1322" s="21">
        <v>18.399999999999999</v>
      </c>
      <c r="F1322" s="162">
        <v>70.2</v>
      </c>
    </row>
    <row r="1323" spans="1:6" s="2" customFormat="1">
      <c r="A1323" s="42" t="s">
        <v>588</v>
      </c>
      <c r="B1323" s="20" t="s">
        <v>509</v>
      </c>
      <c r="C1323" s="14">
        <v>12</v>
      </c>
      <c r="D1323" s="15">
        <v>1.23</v>
      </c>
      <c r="E1323" s="21">
        <v>19.3</v>
      </c>
      <c r="F1323" s="162">
        <v>73.2</v>
      </c>
    </row>
    <row r="1324" spans="1:6" s="2" customFormat="1">
      <c r="A1324" s="42" t="s">
        <v>589</v>
      </c>
      <c r="B1324" s="20" t="s">
        <v>511</v>
      </c>
      <c r="C1324" s="14">
        <v>12</v>
      </c>
      <c r="D1324" s="15">
        <v>1.23</v>
      </c>
      <c r="E1324" s="21">
        <v>20</v>
      </c>
      <c r="F1324" s="162">
        <v>76.2</v>
      </c>
    </row>
    <row r="1325" spans="1:6" s="2" customFormat="1">
      <c r="A1325" s="42" t="s">
        <v>1125</v>
      </c>
      <c r="B1325" s="20" t="s">
        <v>513</v>
      </c>
      <c r="C1325" s="14">
        <v>12</v>
      </c>
      <c r="D1325" s="15">
        <v>1.23</v>
      </c>
      <c r="E1325" s="21">
        <v>20.8</v>
      </c>
      <c r="F1325" s="162">
        <v>79.2</v>
      </c>
    </row>
    <row r="1326" spans="1:6" s="2" customFormat="1">
      <c r="A1326" s="42" t="s">
        <v>1126</v>
      </c>
      <c r="B1326" s="20" t="s">
        <v>515</v>
      </c>
      <c r="C1326" s="14">
        <v>12</v>
      </c>
      <c r="D1326" s="15">
        <v>1.23</v>
      </c>
      <c r="E1326" s="21">
        <v>21.5</v>
      </c>
      <c r="F1326" s="162">
        <v>82.2</v>
      </c>
    </row>
    <row r="1327" spans="1:6" s="2" customFormat="1">
      <c r="A1327" s="42" t="s">
        <v>1127</v>
      </c>
      <c r="B1327" s="20" t="s">
        <v>517</v>
      </c>
      <c r="C1327" s="14">
        <v>12</v>
      </c>
      <c r="D1327" s="15">
        <v>1.23</v>
      </c>
      <c r="E1327" s="21">
        <v>22.2</v>
      </c>
      <c r="F1327" s="162">
        <v>85.2</v>
      </c>
    </row>
    <row r="1328" spans="1:6" s="2" customFormat="1">
      <c r="A1328" s="42"/>
      <c r="B1328" s="20"/>
      <c r="C1328" s="14"/>
      <c r="D1328" s="15"/>
      <c r="E1328" s="21"/>
      <c r="F1328" s="171"/>
    </row>
    <row r="1329" spans="1:6" s="2" customFormat="1" ht="24">
      <c r="A1329" s="37" t="s">
        <v>311</v>
      </c>
      <c r="B1329" s="17" t="s">
        <v>494</v>
      </c>
      <c r="C1329" s="17" t="s">
        <v>308</v>
      </c>
      <c r="D1329" s="18" t="s">
        <v>310</v>
      </c>
      <c r="E1329" s="19" t="s">
        <v>1221</v>
      </c>
      <c r="F1329" s="104" t="s">
        <v>1222</v>
      </c>
    </row>
    <row r="1330" spans="1:6" s="2" customFormat="1" ht="24">
      <c r="A1330" s="42"/>
      <c r="B1330" s="208" t="s">
        <v>1027</v>
      </c>
      <c r="C1330" s="20"/>
      <c r="D1330" s="14"/>
      <c r="E1330" s="21"/>
      <c r="F1330" s="171"/>
    </row>
    <row r="1331" spans="1:6" s="2" customFormat="1">
      <c r="A1331" s="42" t="s">
        <v>590</v>
      </c>
      <c r="B1331" s="20" t="s">
        <v>496</v>
      </c>
      <c r="C1331" s="14">
        <v>12</v>
      </c>
      <c r="D1331" s="15">
        <v>0.98</v>
      </c>
      <c r="E1331" s="21">
        <v>13.6</v>
      </c>
      <c r="F1331" s="162">
        <v>64.2</v>
      </c>
    </row>
    <row r="1332" spans="1:6" s="2" customFormat="1">
      <c r="A1332" s="42" t="s">
        <v>591</v>
      </c>
      <c r="B1332" s="20" t="s">
        <v>498</v>
      </c>
      <c r="C1332" s="14">
        <v>12</v>
      </c>
      <c r="D1332" s="15">
        <v>0.98</v>
      </c>
      <c r="E1332" s="21">
        <v>14.4</v>
      </c>
      <c r="F1332" s="162">
        <v>64.2</v>
      </c>
    </row>
    <row r="1333" spans="1:6" s="2" customFormat="1">
      <c r="A1333" s="42" t="s">
        <v>592</v>
      </c>
      <c r="B1333" s="20" t="s">
        <v>427</v>
      </c>
      <c r="C1333" s="14">
        <v>12</v>
      </c>
      <c r="D1333" s="15">
        <v>0.98</v>
      </c>
      <c r="E1333" s="21">
        <v>15.1</v>
      </c>
      <c r="F1333" s="162">
        <v>64.2</v>
      </c>
    </row>
    <row r="1334" spans="1:6" s="2" customFormat="1">
      <c r="A1334" s="42" t="s">
        <v>593</v>
      </c>
      <c r="B1334" s="20" t="s">
        <v>501</v>
      </c>
      <c r="C1334" s="14">
        <v>12</v>
      </c>
      <c r="D1334" s="15">
        <v>0.98</v>
      </c>
      <c r="E1334" s="21">
        <v>16</v>
      </c>
      <c r="F1334" s="162">
        <v>64.2</v>
      </c>
    </row>
    <row r="1335" spans="1:6" s="2" customFormat="1">
      <c r="A1335" s="42" t="s">
        <v>594</v>
      </c>
      <c r="B1335" s="20" t="s">
        <v>503</v>
      </c>
      <c r="C1335" s="14">
        <v>12</v>
      </c>
      <c r="D1335" s="15">
        <v>0.98</v>
      </c>
      <c r="E1335" s="21">
        <v>16.8</v>
      </c>
      <c r="F1335" s="162">
        <v>64.2</v>
      </c>
    </row>
    <row r="1336" spans="1:6" s="2" customFormat="1">
      <c r="A1336" s="42" t="s">
        <v>595</v>
      </c>
      <c r="B1336" s="20" t="s">
        <v>505</v>
      </c>
      <c r="C1336" s="14">
        <v>12</v>
      </c>
      <c r="D1336" s="15">
        <v>0.98</v>
      </c>
      <c r="E1336" s="21">
        <v>17.600000000000001</v>
      </c>
      <c r="F1336" s="162">
        <v>67.2</v>
      </c>
    </row>
    <row r="1337" spans="1:6" s="2" customFormat="1">
      <c r="A1337" s="42" t="s">
        <v>596</v>
      </c>
      <c r="B1337" s="20" t="s">
        <v>507</v>
      </c>
      <c r="C1337" s="14">
        <v>12</v>
      </c>
      <c r="D1337" s="15">
        <v>1.23</v>
      </c>
      <c r="E1337" s="21">
        <v>18.399999999999999</v>
      </c>
      <c r="F1337" s="162">
        <v>70.2</v>
      </c>
    </row>
    <row r="1338" spans="1:6" s="2" customFormat="1">
      <c r="A1338" s="42" t="s">
        <v>597</v>
      </c>
      <c r="B1338" s="20" t="s">
        <v>509</v>
      </c>
      <c r="C1338" s="14">
        <v>12</v>
      </c>
      <c r="D1338" s="15">
        <v>1.23</v>
      </c>
      <c r="E1338" s="21">
        <v>19.3</v>
      </c>
      <c r="F1338" s="162">
        <v>73.2</v>
      </c>
    </row>
    <row r="1339" spans="1:6" s="2" customFormat="1">
      <c r="A1339" s="42" t="s">
        <v>598</v>
      </c>
      <c r="B1339" s="20" t="s">
        <v>511</v>
      </c>
      <c r="C1339" s="14">
        <v>12</v>
      </c>
      <c r="D1339" s="15">
        <v>1.23</v>
      </c>
      <c r="E1339" s="21">
        <v>20</v>
      </c>
      <c r="F1339" s="162">
        <v>76.2</v>
      </c>
    </row>
    <row r="1340" spans="1:6" s="2" customFormat="1">
      <c r="A1340" s="42" t="s">
        <v>599</v>
      </c>
      <c r="B1340" s="20" t="s">
        <v>513</v>
      </c>
      <c r="C1340" s="14">
        <v>12</v>
      </c>
      <c r="D1340" s="15">
        <v>1.23</v>
      </c>
      <c r="E1340" s="21">
        <v>20.8</v>
      </c>
      <c r="F1340" s="162">
        <v>79.2</v>
      </c>
    </row>
    <row r="1341" spans="1:6" s="2" customFormat="1">
      <c r="A1341" s="42" t="s">
        <v>600</v>
      </c>
      <c r="B1341" s="20" t="s">
        <v>515</v>
      </c>
      <c r="C1341" s="14">
        <v>12</v>
      </c>
      <c r="D1341" s="15">
        <v>1.23</v>
      </c>
      <c r="E1341" s="21">
        <v>21.5</v>
      </c>
      <c r="F1341" s="162">
        <v>82.2</v>
      </c>
    </row>
    <row r="1342" spans="1:6" s="2" customFormat="1">
      <c r="A1342" s="42" t="s">
        <v>601</v>
      </c>
      <c r="B1342" s="20" t="s">
        <v>517</v>
      </c>
      <c r="C1342" s="14">
        <v>12</v>
      </c>
      <c r="D1342" s="15">
        <v>1.23</v>
      </c>
      <c r="E1342" s="21">
        <v>22.2</v>
      </c>
      <c r="F1342" s="162">
        <v>85.2</v>
      </c>
    </row>
    <row r="1343" spans="1:6" s="2" customFormat="1">
      <c r="A1343" s="42"/>
      <c r="B1343" s="20"/>
      <c r="C1343" s="14"/>
      <c r="D1343" s="15"/>
      <c r="E1343" s="21"/>
      <c r="F1343" s="171"/>
    </row>
    <row r="1344" spans="1:6" s="2" customFormat="1" ht="24">
      <c r="A1344" s="37" t="s">
        <v>311</v>
      </c>
      <c r="B1344" s="17" t="s">
        <v>494</v>
      </c>
      <c r="C1344" s="17" t="s">
        <v>308</v>
      </c>
      <c r="D1344" s="18" t="s">
        <v>310</v>
      </c>
      <c r="E1344" s="19" t="s">
        <v>1221</v>
      </c>
      <c r="F1344" s="104" t="s">
        <v>1222</v>
      </c>
    </row>
    <row r="1345" spans="1:6" s="2" customFormat="1" ht="24">
      <c r="A1345" s="74"/>
      <c r="B1345" s="208" t="s">
        <v>1028</v>
      </c>
      <c r="C1345" s="14"/>
      <c r="D1345" s="14"/>
      <c r="E1345" s="21"/>
      <c r="F1345" s="171"/>
    </row>
    <row r="1346" spans="1:6" s="2" customFormat="1">
      <c r="A1346" s="42" t="s">
        <v>620</v>
      </c>
      <c r="B1346" s="20" t="s">
        <v>496</v>
      </c>
      <c r="C1346" s="14">
        <v>12</v>
      </c>
      <c r="D1346" s="15">
        <v>1.23</v>
      </c>
      <c r="E1346" s="21">
        <v>14.1</v>
      </c>
      <c r="F1346" s="162">
        <v>71.5</v>
      </c>
    </row>
    <row r="1347" spans="1:6" s="2" customFormat="1">
      <c r="A1347" s="42" t="s">
        <v>621</v>
      </c>
      <c r="B1347" s="20" t="s">
        <v>498</v>
      </c>
      <c r="C1347" s="14">
        <v>12</v>
      </c>
      <c r="D1347" s="15">
        <v>1.23</v>
      </c>
      <c r="E1347" s="21">
        <v>15</v>
      </c>
      <c r="F1347" s="162">
        <v>71.5</v>
      </c>
    </row>
    <row r="1348" spans="1:6" s="2" customFormat="1">
      <c r="A1348" s="42" t="s">
        <v>622</v>
      </c>
      <c r="B1348" s="20" t="s">
        <v>427</v>
      </c>
      <c r="C1348" s="14">
        <v>12</v>
      </c>
      <c r="D1348" s="15">
        <v>1.23</v>
      </c>
      <c r="E1348" s="21">
        <v>15.7</v>
      </c>
      <c r="F1348" s="162">
        <v>71.5</v>
      </c>
    </row>
    <row r="1349" spans="1:6" s="2" customFormat="1">
      <c r="A1349" s="42" t="s">
        <v>623</v>
      </c>
      <c r="B1349" s="20" t="s">
        <v>501</v>
      </c>
      <c r="C1349" s="14">
        <v>12</v>
      </c>
      <c r="D1349" s="15">
        <v>1.23</v>
      </c>
      <c r="E1349" s="21">
        <v>16.600000000000001</v>
      </c>
      <c r="F1349" s="162">
        <v>71.5</v>
      </c>
    </row>
    <row r="1350" spans="1:6" s="2" customFormat="1">
      <c r="A1350" s="42" t="s">
        <v>624</v>
      </c>
      <c r="B1350" s="20" t="s">
        <v>503</v>
      </c>
      <c r="C1350" s="14">
        <v>12</v>
      </c>
      <c r="D1350" s="15">
        <v>1.23</v>
      </c>
      <c r="E1350" s="21">
        <v>17.5</v>
      </c>
      <c r="F1350" s="162">
        <v>71.5</v>
      </c>
    </row>
    <row r="1351" spans="1:6" s="2" customFormat="1">
      <c r="A1351" s="42" t="s">
        <v>625</v>
      </c>
      <c r="B1351" s="20" t="s">
        <v>505</v>
      </c>
      <c r="C1351" s="14">
        <v>12</v>
      </c>
      <c r="D1351" s="15">
        <v>1.23</v>
      </c>
      <c r="E1351" s="21">
        <v>18.3</v>
      </c>
      <c r="F1351" s="162">
        <v>74.5</v>
      </c>
    </row>
    <row r="1352" spans="1:6" s="2" customFormat="1">
      <c r="A1352" s="42" t="s">
        <v>626</v>
      </c>
      <c r="B1352" s="20" t="s">
        <v>507</v>
      </c>
      <c r="C1352" s="14">
        <v>12</v>
      </c>
      <c r="D1352" s="15">
        <v>1.23</v>
      </c>
      <c r="E1352" s="21">
        <v>19.100000000000001</v>
      </c>
      <c r="F1352" s="162">
        <v>77.5</v>
      </c>
    </row>
    <row r="1353" spans="1:6" s="2" customFormat="1">
      <c r="A1353" s="42" t="s">
        <v>627</v>
      </c>
      <c r="B1353" s="20" t="s">
        <v>509</v>
      </c>
      <c r="C1353" s="14">
        <v>12</v>
      </c>
      <c r="D1353" s="15">
        <v>1.23</v>
      </c>
      <c r="E1353" s="21">
        <v>20.100000000000001</v>
      </c>
      <c r="F1353" s="162">
        <v>80.5</v>
      </c>
    </row>
    <row r="1354" spans="1:6" s="2" customFormat="1">
      <c r="A1354" s="42" t="s">
        <v>628</v>
      </c>
      <c r="B1354" s="20" t="s">
        <v>511</v>
      </c>
      <c r="C1354" s="14">
        <v>12</v>
      </c>
      <c r="D1354" s="15">
        <v>1.23</v>
      </c>
      <c r="E1354" s="21">
        <v>20.8</v>
      </c>
      <c r="F1354" s="162">
        <v>83.5</v>
      </c>
    </row>
    <row r="1355" spans="1:6" s="2" customFormat="1">
      <c r="A1355" s="42"/>
      <c r="B1355" s="45"/>
      <c r="C1355" s="20"/>
      <c r="D1355" s="14"/>
      <c r="E1355" s="21"/>
      <c r="F1355" s="171"/>
    </row>
    <row r="1356" spans="1:6" s="2" customFormat="1" ht="24">
      <c r="A1356" s="37" t="s">
        <v>311</v>
      </c>
      <c r="B1356" s="17" t="s">
        <v>494</v>
      </c>
      <c r="C1356" s="17" t="s">
        <v>308</v>
      </c>
      <c r="D1356" s="18" t="s">
        <v>310</v>
      </c>
      <c r="E1356" s="19" t="s">
        <v>1221</v>
      </c>
      <c r="F1356" s="104" t="s">
        <v>1222</v>
      </c>
    </row>
    <row r="1357" spans="1:6" s="2" customFormat="1" ht="24">
      <c r="A1357" s="74"/>
      <c r="B1357" s="208" t="s">
        <v>1029</v>
      </c>
      <c r="C1357" s="14"/>
      <c r="D1357" s="14"/>
      <c r="E1357" s="21"/>
      <c r="F1357" s="171"/>
    </row>
    <row r="1358" spans="1:6" s="2" customFormat="1">
      <c r="A1358" s="42" t="s">
        <v>629</v>
      </c>
      <c r="B1358" s="20" t="s">
        <v>496</v>
      </c>
      <c r="C1358" s="14">
        <v>12</v>
      </c>
      <c r="D1358" s="15">
        <v>1.23</v>
      </c>
      <c r="E1358" s="21">
        <v>14.1</v>
      </c>
      <c r="F1358" s="162">
        <v>71.5</v>
      </c>
    </row>
    <row r="1359" spans="1:6" s="2" customFormat="1">
      <c r="A1359" s="42" t="s">
        <v>630</v>
      </c>
      <c r="B1359" s="20" t="s">
        <v>498</v>
      </c>
      <c r="C1359" s="14">
        <v>12</v>
      </c>
      <c r="D1359" s="15">
        <v>1.23</v>
      </c>
      <c r="E1359" s="21">
        <v>15</v>
      </c>
      <c r="F1359" s="162">
        <v>71.5</v>
      </c>
    </row>
    <row r="1360" spans="1:6" s="2" customFormat="1">
      <c r="A1360" s="42" t="s">
        <v>631</v>
      </c>
      <c r="B1360" s="20" t="s">
        <v>427</v>
      </c>
      <c r="C1360" s="14">
        <v>12</v>
      </c>
      <c r="D1360" s="15">
        <v>1.23</v>
      </c>
      <c r="E1360" s="21">
        <v>15.7</v>
      </c>
      <c r="F1360" s="162">
        <v>71.5</v>
      </c>
    </row>
    <row r="1361" spans="1:6" s="2" customFormat="1">
      <c r="A1361" s="42" t="s">
        <v>632</v>
      </c>
      <c r="B1361" s="20" t="s">
        <v>501</v>
      </c>
      <c r="C1361" s="14">
        <v>12</v>
      </c>
      <c r="D1361" s="15">
        <v>1.23</v>
      </c>
      <c r="E1361" s="21">
        <v>16.600000000000001</v>
      </c>
      <c r="F1361" s="162">
        <v>71.5</v>
      </c>
    </row>
    <row r="1362" spans="1:6" s="2" customFormat="1">
      <c r="A1362" s="42" t="s">
        <v>633</v>
      </c>
      <c r="B1362" s="20" t="s">
        <v>503</v>
      </c>
      <c r="C1362" s="14">
        <v>12</v>
      </c>
      <c r="D1362" s="15">
        <v>1.23</v>
      </c>
      <c r="E1362" s="21">
        <v>17.5</v>
      </c>
      <c r="F1362" s="162">
        <v>71.5</v>
      </c>
    </row>
    <row r="1363" spans="1:6" s="2" customFormat="1">
      <c r="A1363" s="42" t="s">
        <v>634</v>
      </c>
      <c r="B1363" s="20" t="s">
        <v>505</v>
      </c>
      <c r="C1363" s="14">
        <v>12</v>
      </c>
      <c r="D1363" s="15">
        <v>1.23</v>
      </c>
      <c r="E1363" s="21">
        <v>18.3</v>
      </c>
      <c r="F1363" s="162">
        <v>74.5</v>
      </c>
    </row>
    <row r="1364" spans="1:6" s="2" customFormat="1">
      <c r="A1364" s="42" t="s">
        <v>635</v>
      </c>
      <c r="B1364" s="20" t="s">
        <v>507</v>
      </c>
      <c r="C1364" s="14">
        <v>12</v>
      </c>
      <c r="D1364" s="15">
        <v>1.23</v>
      </c>
      <c r="E1364" s="21">
        <v>19.100000000000001</v>
      </c>
      <c r="F1364" s="162">
        <v>77.5</v>
      </c>
    </row>
    <row r="1365" spans="1:6" s="2" customFormat="1">
      <c r="A1365" s="42" t="s">
        <v>636</v>
      </c>
      <c r="B1365" s="20" t="s">
        <v>509</v>
      </c>
      <c r="C1365" s="14">
        <v>12</v>
      </c>
      <c r="D1365" s="15">
        <v>1.23</v>
      </c>
      <c r="E1365" s="21">
        <v>20.100000000000001</v>
      </c>
      <c r="F1365" s="162">
        <v>80.5</v>
      </c>
    </row>
    <row r="1366" spans="1:6" s="2" customFormat="1">
      <c r="A1366" s="42" t="s">
        <v>637</v>
      </c>
      <c r="B1366" s="20" t="s">
        <v>511</v>
      </c>
      <c r="C1366" s="14">
        <v>12</v>
      </c>
      <c r="D1366" s="15">
        <v>1.23</v>
      </c>
      <c r="E1366" s="21">
        <v>20.8</v>
      </c>
      <c r="F1366" s="162">
        <v>83.5</v>
      </c>
    </row>
    <row r="1367" spans="1:6" s="2" customFormat="1">
      <c r="A1367" s="42"/>
      <c r="B1367" s="45"/>
      <c r="C1367" s="20"/>
      <c r="D1367" s="14"/>
      <c r="E1367" s="21"/>
      <c r="F1367" s="171"/>
    </row>
    <row r="1368" spans="1:6" s="2" customFormat="1" ht="24">
      <c r="A1368" s="37" t="s">
        <v>311</v>
      </c>
      <c r="B1368" s="17" t="s">
        <v>494</v>
      </c>
      <c r="C1368" s="17" t="s">
        <v>308</v>
      </c>
      <c r="D1368" s="18" t="s">
        <v>310</v>
      </c>
      <c r="E1368" s="19" t="s">
        <v>1221</v>
      </c>
      <c r="F1368" s="104" t="s">
        <v>1222</v>
      </c>
    </row>
    <row r="1369" spans="1:6" s="2" customFormat="1" ht="24">
      <c r="A1369" s="42"/>
      <c r="B1369" s="208" t="s">
        <v>1030</v>
      </c>
      <c r="C1369" s="20"/>
      <c r="D1369" s="14"/>
      <c r="E1369" s="21"/>
      <c r="F1369" s="171"/>
    </row>
    <row r="1370" spans="1:6" s="2" customFormat="1">
      <c r="A1370" s="42" t="s">
        <v>602</v>
      </c>
      <c r="B1370" s="20" t="s">
        <v>496</v>
      </c>
      <c r="C1370" s="14">
        <v>12</v>
      </c>
      <c r="D1370" s="15">
        <v>0.98</v>
      </c>
      <c r="E1370" s="21">
        <v>12.2</v>
      </c>
      <c r="F1370" s="162">
        <v>63</v>
      </c>
    </row>
    <row r="1371" spans="1:6" s="2" customFormat="1">
      <c r="A1371" s="42" t="s">
        <v>603</v>
      </c>
      <c r="B1371" s="20" t="s">
        <v>498</v>
      </c>
      <c r="C1371" s="14">
        <v>12</v>
      </c>
      <c r="D1371" s="15">
        <v>0.98</v>
      </c>
      <c r="E1371" s="21">
        <v>13</v>
      </c>
      <c r="F1371" s="162">
        <v>63</v>
      </c>
    </row>
    <row r="1372" spans="1:6" s="2" customFormat="1">
      <c r="A1372" s="42" t="s">
        <v>604</v>
      </c>
      <c r="B1372" s="20" t="s">
        <v>427</v>
      </c>
      <c r="C1372" s="14">
        <v>12</v>
      </c>
      <c r="D1372" s="15">
        <v>0.98</v>
      </c>
      <c r="E1372" s="21">
        <v>13.6</v>
      </c>
      <c r="F1372" s="162">
        <v>63</v>
      </c>
    </row>
    <row r="1373" spans="1:6" s="2" customFormat="1">
      <c r="A1373" s="42" t="s">
        <v>605</v>
      </c>
      <c r="B1373" s="20" t="s">
        <v>501</v>
      </c>
      <c r="C1373" s="14">
        <v>12</v>
      </c>
      <c r="D1373" s="15">
        <v>0.98</v>
      </c>
      <c r="E1373" s="21">
        <v>14.4</v>
      </c>
      <c r="F1373" s="162">
        <v>63</v>
      </c>
    </row>
    <row r="1374" spans="1:6" s="2" customFormat="1">
      <c r="A1374" s="42" t="s">
        <v>606</v>
      </c>
      <c r="B1374" s="20" t="s">
        <v>503</v>
      </c>
      <c r="C1374" s="14">
        <v>12</v>
      </c>
      <c r="D1374" s="15">
        <v>0.98</v>
      </c>
      <c r="E1374" s="21">
        <v>15.1</v>
      </c>
      <c r="F1374" s="162">
        <v>63</v>
      </c>
    </row>
    <row r="1375" spans="1:6" s="2" customFormat="1">
      <c r="A1375" s="42" t="s">
        <v>607</v>
      </c>
      <c r="B1375" s="20" t="s">
        <v>505</v>
      </c>
      <c r="C1375" s="14">
        <v>12</v>
      </c>
      <c r="D1375" s="15">
        <v>0.98</v>
      </c>
      <c r="E1375" s="21">
        <v>15.9</v>
      </c>
      <c r="F1375" s="162">
        <v>66</v>
      </c>
    </row>
    <row r="1376" spans="1:6" s="2" customFormat="1">
      <c r="A1376" s="42" t="s">
        <v>608</v>
      </c>
      <c r="B1376" s="20" t="s">
        <v>507</v>
      </c>
      <c r="C1376" s="14">
        <v>12</v>
      </c>
      <c r="D1376" s="15">
        <v>1.23</v>
      </c>
      <c r="E1376" s="21">
        <v>16.600000000000001</v>
      </c>
      <c r="F1376" s="162">
        <v>69</v>
      </c>
    </row>
    <row r="1377" spans="1:6" s="2" customFormat="1">
      <c r="A1377" s="42" t="s">
        <v>609</v>
      </c>
      <c r="B1377" s="20" t="s">
        <v>509</v>
      </c>
      <c r="C1377" s="14">
        <v>12</v>
      </c>
      <c r="D1377" s="15">
        <v>1.23</v>
      </c>
      <c r="E1377" s="21">
        <v>17.399999999999999</v>
      </c>
      <c r="F1377" s="162">
        <v>72</v>
      </c>
    </row>
    <row r="1378" spans="1:6" s="2" customFormat="1">
      <c r="A1378" s="42" t="s">
        <v>610</v>
      </c>
      <c r="B1378" s="20" t="s">
        <v>511</v>
      </c>
      <c r="C1378" s="14">
        <v>12</v>
      </c>
      <c r="D1378" s="15">
        <v>1.23</v>
      </c>
      <c r="E1378" s="21">
        <v>18.100000000000001</v>
      </c>
      <c r="F1378" s="162">
        <v>75</v>
      </c>
    </row>
    <row r="1379" spans="1:6" s="2" customFormat="1">
      <c r="A1379" s="42" t="s">
        <v>1128</v>
      </c>
      <c r="B1379" s="20" t="s">
        <v>513</v>
      </c>
      <c r="C1379" s="14">
        <v>12</v>
      </c>
      <c r="D1379" s="15">
        <v>1.23</v>
      </c>
      <c r="E1379" s="21">
        <v>18.8</v>
      </c>
      <c r="F1379" s="162">
        <v>78</v>
      </c>
    </row>
    <row r="1380" spans="1:6" s="2" customFormat="1">
      <c r="A1380" s="42" t="s">
        <v>1129</v>
      </c>
      <c r="B1380" s="20" t="s">
        <v>515</v>
      </c>
      <c r="C1380" s="14">
        <v>12</v>
      </c>
      <c r="D1380" s="15">
        <v>1.23</v>
      </c>
      <c r="E1380" s="21">
        <v>19.5</v>
      </c>
      <c r="F1380" s="162">
        <v>81</v>
      </c>
    </row>
    <row r="1381" spans="1:6" s="2" customFormat="1">
      <c r="A1381" s="42" t="s">
        <v>1130</v>
      </c>
      <c r="B1381" s="20" t="s">
        <v>517</v>
      </c>
      <c r="C1381" s="14">
        <v>12</v>
      </c>
      <c r="D1381" s="15">
        <v>1.23</v>
      </c>
      <c r="E1381" s="21">
        <v>20.2</v>
      </c>
      <c r="F1381" s="162">
        <v>84</v>
      </c>
    </row>
    <row r="1382" spans="1:6" s="2" customFormat="1">
      <c r="A1382" s="42"/>
      <c r="B1382" s="20"/>
      <c r="C1382" s="14"/>
      <c r="D1382" s="15"/>
      <c r="E1382" s="21"/>
      <c r="F1382" s="171"/>
    </row>
    <row r="1383" spans="1:6" s="2" customFormat="1" ht="24">
      <c r="A1383" s="37" t="s">
        <v>311</v>
      </c>
      <c r="B1383" s="17" t="s">
        <v>494</v>
      </c>
      <c r="C1383" s="17" t="s">
        <v>308</v>
      </c>
      <c r="D1383" s="18" t="s">
        <v>310</v>
      </c>
      <c r="E1383" s="19" t="s">
        <v>1221</v>
      </c>
      <c r="F1383" s="104" t="s">
        <v>1222</v>
      </c>
    </row>
    <row r="1384" spans="1:6" s="2" customFormat="1" ht="24">
      <c r="A1384" s="42"/>
      <c r="B1384" s="208" t="s">
        <v>1031</v>
      </c>
      <c r="C1384" s="20"/>
      <c r="D1384" s="14"/>
      <c r="E1384" s="21"/>
      <c r="F1384" s="171"/>
    </row>
    <row r="1385" spans="1:6" s="2" customFormat="1">
      <c r="A1385" s="42" t="s">
        <v>611</v>
      </c>
      <c r="B1385" s="20" t="s">
        <v>496</v>
      </c>
      <c r="C1385" s="14">
        <v>12</v>
      </c>
      <c r="D1385" s="15">
        <v>0.98</v>
      </c>
      <c r="E1385" s="21">
        <v>12.2</v>
      </c>
      <c r="F1385" s="162">
        <v>63</v>
      </c>
    </row>
    <row r="1386" spans="1:6" s="2" customFormat="1">
      <c r="A1386" s="42" t="s">
        <v>612</v>
      </c>
      <c r="B1386" s="20" t="s">
        <v>498</v>
      </c>
      <c r="C1386" s="14">
        <v>12</v>
      </c>
      <c r="D1386" s="15">
        <v>0.98</v>
      </c>
      <c r="E1386" s="21">
        <v>13</v>
      </c>
      <c r="F1386" s="162">
        <v>63</v>
      </c>
    </row>
    <row r="1387" spans="1:6" s="2" customFormat="1">
      <c r="A1387" s="42" t="s">
        <v>613</v>
      </c>
      <c r="B1387" s="20" t="s">
        <v>427</v>
      </c>
      <c r="C1387" s="14">
        <v>12</v>
      </c>
      <c r="D1387" s="15">
        <v>0.98</v>
      </c>
      <c r="E1387" s="21">
        <v>13.6</v>
      </c>
      <c r="F1387" s="162">
        <v>63</v>
      </c>
    </row>
    <row r="1388" spans="1:6" s="2" customFormat="1">
      <c r="A1388" s="42" t="s">
        <v>614</v>
      </c>
      <c r="B1388" s="20" t="s">
        <v>501</v>
      </c>
      <c r="C1388" s="14">
        <v>12</v>
      </c>
      <c r="D1388" s="15">
        <v>0.98</v>
      </c>
      <c r="E1388" s="21">
        <v>14.4</v>
      </c>
      <c r="F1388" s="162">
        <v>63</v>
      </c>
    </row>
    <row r="1389" spans="1:6" s="2" customFormat="1">
      <c r="A1389" s="42" t="s">
        <v>615</v>
      </c>
      <c r="B1389" s="20" t="s">
        <v>503</v>
      </c>
      <c r="C1389" s="14">
        <v>12</v>
      </c>
      <c r="D1389" s="15">
        <v>0.98</v>
      </c>
      <c r="E1389" s="21">
        <v>15.1</v>
      </c>
      <c r="F1389" s="162">
        <v>63</v>
      </c>
    </row>
    <row r="1390" spans="1:6" s="2" customFormat="1">
      <c r="A1390" s="42" t="s">
        <v>616</v>
      </c>
      <c r="B1390" s="20" t="s">
        <v>505</v>
      </c>
      <c r="C1390" s="14">
        <v>12</v>
      </c>
      <c r="D1390" s="15">
        <v>0.98</v>
      </c>
      <c r="E1390" s="21">
        <v>15.9</v>
      </c>
      <c r="F1390" s="162">
        <v>66</v>
      </c>
    </row>
    <row r="1391" spans="1:6" s="2" customFormat="1">
      <c r="A1391" s="42" t="s">
        <v>617</v>
      </c>
      <c r="B1391" s="20" t="s">
        <v>507</v>
      </c>
      <c r="C1391" s="14">
        <v>12</v>
      </c>
      <c r="D1391" s="15">
        <v>1.23</v>
      </c>
      <c r="E1391" s="21">
        <v>16.600000000000001</v>
      </c>
      <c r="F1391" s="162">
        <v>69</v>
      </c>
    </row>
    <row r="1392" spans="1:6" s="2" customFormat="1">
      <c r="A1392" s="42" t="s">
        <v>618</v>
      </c>
      <c r="B1392" s="20" t="s">
        <v>509</v>
      </c>
      <c r="C1392" s="14">
        <v>12</v>
      </c>
      <c r="D1392" s="15">
        <v>1.23</v>
      </c>
      <c r="E1392" s="21">
        <v>17.399999999999999</v>
      </c>
      <c r="F1392" s="162">
        <v>72</v>
      </c>
    </row>
    <row r="1393" spans="1:6" s="2" customFormat="1">
      <c r="A1393" s="42" t="s">
        <v>619</v>
      </c>
      <c r="B1393" s="20" t="s">
        <v>511</v>
      </c>
      <c r="C1393" s="14">
        <v>12</v>
      </c>
      <c r="D1393" s="15">
        <v>1.23</v>
      </c>
      <c r="E1393" s="21">
        <v>18.100000000000001</v>
      </c>
      <c r="F1393" s="162">
        <v>75</v>
      </c>
    </row>
    <row r="1394" spans="1:6" s="2" customFormat="1">
      <c r="A1394" s="42" t="s">
        <v>1131</v>
      </c>
      <c r="B1394" s="20" t="s">
        <v>513</v>
      </c>
      <c r="C1394" s="14">
        <v>12</v>
      </c>
      <c r="D1394" s="15">
        <v>1.23</v>
      </c>
      <c r="E1394" s="21">
        <v>18.8</v>
      </c>
      <c r="F1394" s="162">
        <v>78</v>
      </c>
    </row>
    <row r="1395" spans="1:6" s="2" customFormat="1">
      <c r="A1395" s="42" t="s">
        <v>1132</v>
      </c>
      <c r="B1395" s="20" t="s">
        <v>515</v>
      </c>
      <c r="C1395" s="14">
        <v>12</v>
      </c>
      <c r="D1395" s="15">
        <v>1.23</v>
      </c>
      <c r="E1395" s="21">
        <v>19.5</v>
      </c>
      <c r="F1395" s="162">
        <v>81</v>
      </c>
    </row>
    <row r="1396" spans="1:6" s="2" customFormat="1">
      <c r="A1396" s="42" t="s">
        <v>1133</v>
      </c>
      <c r="B1396" s="20" t="s">
        <v>517</v>
      </c>
      <c r="C1396" s="14">
        <v>12</v>
      </c>
      <c r="D1396" s="15">
        <v>1.23</v>
      </c>
      <c r="E1396" s="21">
        <v>20.2</v>
      </c>
      <c r="F1396" s="162">
        <v>84</v>
      </c>
    </row>
    <row r="1397" spans="1:6" s="2" customFormat="1">
      <c r="A1397" s="42"/>
      <c r="B1397" s="20"/>
      <c r="C1397" s="14"/>
      <c r="D1397" s="15"/>
      <c r="E1397" s="21"/>
      <c r="F1397" s="171"/>
    </row>
    <row r="1398" spans="1:6" s="2" customFormat="1" ht="24">
      <c r="A1398" s="37" t="s">
        <v>311</v>
      </c>
      <c r="B1398" s="17" t="s">
        <v>494</v>
      </c>
      <c r="C1398" s="17" t="s">
        <v>308</v>
      </c>
      <c r="D1398" s="18" t="s">
        <v>310</v>
      </c>
      <c r="E1398" s="19" t="s">
        <v>1221</v>
      </c>
      <c r="F1398" s="104" t="s">
        <v>1222</v>
      </c>
    </row>
    <row r="1399" spans="1:6" s="2" customFormat="1" ht="24">
      <c r="A1399" s="74"/>
      <c r="B1399" s="208" t="s">
        <v>1032</v>
      </c>
      <c r="C1399" s="14"/>
      <c r="D1399" s="14"/>
      <c r="E1399" s="21"/>
      <c r="F1399" s="171"/>
    </row>
    <row r="1400" spans="1:6" s="2" customFormat="1">
      <c r="A1400" s="42" t="s">
        <v>638</v>
      </c>
      <c r="B1400" s="20" t="s">
        <v>496</v>
      </c>
      <c r="C1400" s="14">
        <v>12</v>
      </c>
      <c r="D1400" s="15">
        <v>1.23</v>
      </c>
      <c r="E1400" s="21">
        <v>12.7</v>
      </c>
      <c r="F1400" s="162">
        <v>70.099999999999994</v>
      </c>
    </row>
    <row r="1401" spans="1:6" s="2" customFormat="1">
      <c r="A1401" s="42" t="s">
        <v>639</v>
      </c>
      <c r="B1401" s="20" t="s">
        <v>498</v>
      </c>
      <c r="C1401" s="14">
        <v>12</v>
      </c>
      <c r="D1401" s="15">
        <v>1.23</v>
      </c>
      <c r="E1401" s="21">
        <v>13.5</v>
      </c>
      <c r="F1401" s="162">
        <v>70.099999999999994</v>
      </c>
    </row>
    <row r="1402" spans="1:6" s="2" customFormat="1">
      <c r="A1402" s="42" t="s">
        <v>640</v>
      </c>
      <c r="B1402" s="20" t="s">
        <v>427</v>
      </c>
      <c r="C1402" s="14">
        <v>12</v>
      </c>
      <c r="D1402" s="15">
        <v>1.23</v>
      </c>
      <c r="E1402" s="21">
        <v>14.2</v>
      </c>
      <c r="F1402" s="162">
        <v>70.099999999999994</v>
      </c>
    </row>
    <row r="1403" spans="1:6" s="2" customFormat="1">
      <c r="A1403" s="42" t="s">
        <v>641</v>
      </c>
      <c r="B1403" s="20" t="s">
        <v>501</v>
      </c>
      <c r="C1403" s="14">
        <v>12</v>
      </c>
      <c r="D1403" s="15">
        <v>1.23</v>
      </c>
      <c r="E1403" s="21">
        <v>15</v>
      </c>
      <c r="F1403" s="162">
        <v>70.099999999999994</v>
      </c>
    </row>
    <row r="1404" spans="1:6" s="2" customFormat="1">
      <c r="A1404" s="42" t="s">
        <v>642</v>
      </c>
      <c r="B1404" s="20" t="s">
        <v>503</v>
      </c>
      <c r="C1404" s="14">
        <v>12</v>
      </c>
      <c r="D1404" s="15">
        <v>1.23</v>
      </c>
      <c r="E1404" s="21">
        <v>15.7</v>
      </c>
      <c r="F1404" s="162">
        <v>70.099999999999994</v>
      </c>
    </row>
    <row r="1405" spans="1:6" s="2" customFormat="1">
      <c r="A1405" s="42" t="s">
        <v>643</v>
      </c>
      <c r="B1405" s="20" t="s">
        <v>505</v>
      </c>
      <c r="C1405" s="14">
        <v>12</v>
      </c>
      <c r="D1405" s="15">
        <v>1.23</v>
      </c>
      <c r="E1405" s="21">
        <v>16.600000000000001</v>
      </c>
      <c r="F1405" s="162">
        <v>73.099999999999994</v>
      </c>
    </row>
    <row r="1406" spans="1:6" s="2" customFormat="1">
      <c r="A1406" s="42" t="s">
        <v>644</v>
      </c>
      <c r="B1406" s="20" t="s">
        <v>507</v>
      </c>
      <c r="C1406" s="14">
        <v>12</v>
      </c>
      <c r="D1406" s="15">
        <v>1.23</v>
      </c>
      <c r="E1406" s="21">
        <v>17.2</v>
      </c>
      <c r="F1406" s="162">
        <v>76.099999999999994</v>
      </c>
    </row>
    <row r="1407" spans="1:6" s="2" customFormat="1">
      <c r="A1407" s="42" t="s">
        <v>645</v>
      </c>
      <c r="B1407" s="20" t="s">
        <v>509</v>
      </c>
      <c r="C1407" s="14">
        <v>12</v>
      </c>
      <c r="D1407" s="15">
        <v>1.23</v>
      </c>
      <c r="E1407" s="21">
        <v>18.100000000000001</v>
      </c>
      <c r="F1407" s="162">
        <v>79.099999999999994</v>
      </c>
    </row>
    <row r="1408" spans="1:6" s="2" customFormat="1">
      <c r="A1408" s="42" t="s">
        <v>646</v>
      </c>
      <c r="B1408" s="20" t="s">
        <v>511</v>
      </c>
      <c r="C1408" s="14">
        <v>12</v>
      </c>
      <c r="D1408" s="15">
        <v>1.23</v>
      </c>
      <c r="E1408" s="21">
        <v>18.8</v>
      </c>
      <c r="F1408" s="162">
        <v>82.1</v>
      </c>
    </row>
    <row r="1409" spans="1:6" s="2" customFormat="1">
      <c r="A1409" s="42"/>
      <c r="B1409" s="45"/>
      <c r="C1409" s="20"/>
      <c r="D1409" s="14"/>
      <c r="E1409" s="21"/>
      <c r="F1409" s="171"/>
    </row>
    <row r="1410" spans="1:6" s="2" customFormat="1" ht="24">
      <c r="A1410" s="37" t="s">
        <v>311</v>
      </c>
      <c r="B1410" s="17" t="s">
        <v>494</v>
      </c>
      <c r="C1410" s="17" t="s">
        <v>308</v>
      </c>
      <c r="D1410" s="18" t="s">
        <v>310</v>
      </c>
      <c r="E1410" s="19" t="s">
        <v>1221</v>
      </c>
      <c r="F1410" s="104" t="s">
        <v>1222</v>
      </c>
    </row>
    <row r="1411" spans="1:6" s="2" customFormat="1" ht="24">
      <c r="A1411" s="74"/>
      <c r="B1411" s="208" t="s">
        <v>1033</v>
      </c>
      <c r="C1411" s="14"/>
      <c r="D1411" s="14"/>
      <c r="E1411" s="21"/>
      <c r="F1411" s="171"/>
    </row>
    <row r="1412" spans="1:6" s="2" customFormat="1">
      <c r="A1412" s="42" t="s">
        <v>647</v>
      </c>
      <c r="B1412" s="20" t="s">
        <v>496</v>
      </c>
      <c r="C1412" s="14">
        <v>12</v>
      </c>
      <c r="D1412" s="15">
        <v>1.23</v>
      </c>
      <c r="E1412" s="21">
        <v>12.7</v>
      </c>
      <c r="F1412" s="162">
        <v>70.099999999999994</v>
      </c>
    </row>
    <row r="1413" spans="1:6" s="2" customFormat="1">
      <c r="A1413" s="42" t="s">
        <v>648</v>
      </c>
      <c r="B1413" s="20" t="s">
        <v>498</v>
      </c>
      <c r="C1413" s="14">
        <v>12</v>
      </c>
      <c r="D1413" s="15">
        <v>1.23</v>
      </c>
      <c r="E1413" s="21">
        <v>13.5</v>
      </c>
      <c r="F1413" s="162">
        <v>70.099999999999994</v>
      </c>
    </row>
    <row r="1414" spans="1:6" s="2" customFormat="1">
      <c r="A1414" s="42" t="s">
        <v>649</v>
      </c>
      <c r="B1414" s="20" t="s">
        <v>427</v>
      </c>
      <c r="C1414" s="14">
        <v>12</v>
      </c>
      <c r="D1414" s="15">
        <v>1.23</v>
      </c>
      <c r="E1414" s="21">
        <v>14.2</v>
      </c>
      <c r="F1414" s="162">
        <v>70.099999999999994</v>
      </c>
    </row>
    <row r="1415" spans="1:6" s="2" customFormat="1">
      <c r="A1415" s="42" t="s">
        <v>650</v>
      </c>
      <c r="B1415" s="20" t="s">
        <v>501</v>
      </c>
      <c r="C1415" s="14">
        <v>12</v>
      </c>
      <c r="D1415" s="15">
        <v>1.23</v>
      </c>
      <c r="E1415" s="21">
        <v>15</v>
      </c>
      <c r="F1415" s="162">
        <v>70.099999999999994</v>
      </c>
    </row>
    <row r="1416" spans="1:6" s="2" customFormat="1">
      <c r="A1416" s="42" t="s">
        <v>651</v>
      </c>
      <c r="B1416" s="20" t="s">
        <v>503</v>
      </c>
      <c r="C1416" s="14">
        <v>12</v>
      </c>
      <c r="D1416" s="15">
        <v>1.23</v>
      </c>
      <c r="E1416" s="21">
        <v>15.7</v>
      </c>
      <c r="F1416" s="162">
        <v>70.099999999999994</v>
      </c>
    </row>
    <row r="1417" spans="1:6" s="2" customFormat="1">
      <c r="A1417" s="42" t="s">
        <v>652</v>
      </c>
      <c r="B1417" s="20" t="s">
        <v>505</v>
      </c>
      <c r="C1417" s="14">
        <v>12</v>
      </c>
      <c r="D1417" s="15">
        <v>1.23</v>
      </c>
      <c r="E1417" s="21">
        <v>16.600000000000001</v>
      </c>
      <c r="F1417" s="162">
        <v>73.099999999999994</v>
      </c>
    </row>
    <row r="1418" spans="1:6" s="2" customFormat="1">
      <c r="A1418" s="42" t="s">
        <v>653</v>
      </c>
      <c r="B1418" s="20" t="s">
        <v>507</v>
      </c>
      <c r="C1418" s="14">
        <v>12</v>
      </c>
      <c r="D1418" s="15">
        <v>1.23</v>
      </c>
      <c r="E1418" s="21">
        <v>17.2</v>
      </c>
      <c r="F1418" s="162">
        <v>76.099999999999994</v>
      </c>
    </row>
    <row r="1419" spans="1:6" s="2" customFormat="1">
      <c r="A1419" s="42" t="s">
        <v>654</v>
      </c>
      <c r="B1419" s="20" t="s">
        <v>509</v>
      </c>
      <c r="C1419" s="14">
        <v>12</v>
      </c>
      <c r="D1419" s="15">
        <v>1.23</v>
      </c>
      <c r="E1419" s="21">
        <v>18.100000000000001</v>
      </c>
      <c r="F1419" s="162">
        <v>79.099999999999994</v>
      </c>
    </row>
    <row r="1420" spans="1:6" s="2" customFormat="1">
      <c r="A1420" s="42" t="s">
        <v>655</v>
      </c>
      <c r="B1420" s="20" t="s">
        <v>511</v>
      </c>
      <c r="C1420" s="14">
        <v>12</v>
      </c>
      <c r="D1420" s="15">
        <v>1.23</v>
      </c>
      <c r="E1420" s="21">
        <v>18.8</v>
      </c>
      <c r="F1420" s="162">
        <v>82.1</v>
      </c>
    </row>
    <row r="1421" spans="1:6" s="2" customFormat="1">
      <c r="A1421" s="42"/>
      <c r="B1421" s="45"/>
      <c r="C1421" s="20"/>
      <c r="D1421" s="14"/>
      <c r="E1421" s="21"/>
      <c r="F1421" s="171"/>
    </row>
    <row r="1422" spans="1:6" s="2" customFormat="1" ht="24">
      <c r="A1422" s="37" t="s">
        <v>311</v>
      </c>
      <c r="B1422" s="17" t="s">
        <v>494</v>
      </c>
      <c r="C1422" s="17" t="s">
        <v>308</v>
      </c>
      <c r="D1422" s="18" t="s">
        <v>310</v>
      </c>
      <c r="E1422" s="19" t="s">
        <v>1221</v>
      </c>
      <c r="F1422" s="104" t="s">
        <v>1222</v>
      </c>
    </row>
    <row r="1423" spans="1:6" s="2" customFormat="1" ht="24">
      <c r="A1423" s="74"/>
      <c r="B1423" s="208" t="s">
        <v>1034</v>
      </c>
      <c r="C1423" s="14"/>
      <c r="D1423" s="14"/>
      <c r="E1423" s="21"/>
      <c r="F1423" s="171"/>
    </row>
    <row r="1424" spans="1:6" s="2" customFormat="1">
      <c r="A1424" s="42" t="s">
        <v>656</v>
      </c>
      <c r="B1424" s="20" t="s">
        <v>549</v>
      </c>
      <c r="C1424" s="14">
        <v>12</v>
      </c>
      <c r="D1424" s="15">
        <v>0.98</v>
      </c>
      <c r="E1424" s="21">
        <v>11.1</v>
      </c>
      <c r="F1424" s="162">
        <v>64.2</v>
      </c>
    </row>
    <row r="1425" spans="1:6" s="2" customFormat="1">
      <c r="A1425" s="42" t="s">
        <v>657</v>
      </c>
      <c r="B1425" s="20" t="s">
        <v>496</v>
      </c>
      <c r="C1425" s="14">
        <v>12</v>
      </c>
      <c r="D1425" s="15">
        <v>0.98</v>
      </c>
      <c r="E1425" s="21">
        <v>11.3</v>
      </c>
      <c r="F1425" s="162">
        <v>64.2</v>
      </c>
    </row>
    <row r="1426" spans="1:6" s="2" customFormat="1">
      <c r="A1426" s="42" t="s">
        <v>658</v>
      </c>
      <c r="B1426" s="20" t="s">
        <v>498</v>
      </c>
      <c r="C1426" s="14">
        <v>12</v>
      </c>
      <c r="D1426" s="15">
        <v>0.98</v>
      </c>
      <c r="E1426" s="21">
        <v>11.4</v>
      </c>
      <c r="F1426" s="162">
        <v>64.2</v>
      </c>
    </row>
    <row r="1427" spans="1:6" s="2" customFormat="1">
      <c r="A1427" s="42" t="s">
        <v>659</v>
      </c>
      <c r="B1427" s="20" t="s">
        <v>427</v>
      </c>
      <c r="C1427" s="14">
        <v>12</v>
      </c>
      <c r="D1427" s="15">
        <v>0.98</v>
      </c>
      <c r="E1427" s="21">
        <v>12</v>
      </c>
      <c r="F1427" s="162">
        <v>64.2</v>
      </c>
    </row>
    <row r="1428" spans="1:6" s="2" customFormat="1">
      <c r="A1428" s="42" t="s">
        <v>660</v>
      </c>
      <c r="B1428" s="20" t="s">
        <v>501</v>
      </c>
      <c r="C1428" s="14">
        <v>12</v>
      </c>
      <c r="D1428" s="15">
        <v>0.98</v>
      </c>
      <c r="E1428" s="21">
        <v>12</v>
      </c>
      <c r="F1428" s="162">
        <v>64.2</v>
      </c>
    </row>
    <row r="1429" spans="1:6" s="2" customFormat="1">
      <c r="A1429" s="42" t="s">
        <v>661</v>
      </c>
      <c r="B1429" s="20" t="s">
        <v>503</v>
      </c>
      <c r="C1429" s="14">
        <v>12</v>
      </c>
      <c r="D1429" s="15">
        <v>0.98</v>
      </c>
      <c r="E1429" s="21">
        <v>12.5</v>
      </c>
      <c r="F1429" s="162">
        <v>64.2</v>
      </c>
    </row>
    <row r="1430" spans="1:6" s="2" customFormat="1">
      <c r="A1430" s="42" t="s">
        <v>662</v>
      </c>
      <c r="B1430" s="20" t="s">
        <v>505</v>
      </c>
      <c r="C1430" s="14">
        <v>12</v>
      </c>
      <c r="D1430" s="15">
        <v>0.98</v>
      </c>
      <c r="E1430" s="21">
        <v>12.6</v>
      </c>
      <c r="F1430" s="162">
        <v>67.2</v>
      </c>
    </row>
    <row r="1431" spans="1:6" s="2" customFormat="1">
      <c r="A1431" s="42" t="s">
        <v>663</v>
      </c>
      <c r="B1431" s="20" t="s">
        <v>507</v>
      </c>
      <c r="C1431" s="14">
        <v>12</v>
      </c>
      <c r="D1431" s="15">
        <v>1.23</v>
      </c>
      <c r="E1431" s="21">
        <v>12.7</v>
      </c>
      <c r="F1431" s="162">
        <v>70.2</v>
      </c>
    </row>
    <row r="1432" spans="1:6" s="2" customFormat="1">
      <c r="A1432" s="42"/>
      <c r="B1432" s="45"/>
      <c r="C1432" s="20"/>
      <c r="D1432" s="14"/>
      <c r="E1432" s="21"/>
      <c r="F1432" s="171"/>
    </row>
    <row r="1433" spans="1:6" s="2" customFormat="1" ht="24">
      <c r="A1433" s="37" t="s">
        <v>311</v>
      </c>
      <c r="B1433" s="17" t="s">
        <v>494</v>
      </c>
      <c r="C1433" s="17" t="s">
        <v>308</v>
      </c>
      <c r="D1433" s="18" t="s">
        <v>310</v>
      </c>
      <c r="E1433" s="19" t="s">
        <v>1221</v>
      </c>
      <c r="F1433" s="104" t="s">
        <v>1222</v>
      </c>
    </row>
    <row r="1434" spans="1:6" s="2" customFormat="1" ht="24">
      <c r="A1434" s="74"/>
      <c r="B1434" s="208" t="s">
        <v>1035</v>
      </c>
      <c r="C1434" s="14"/>
      <c r="D1434" s="14"/>
      <c r="E1434" s="21"/>
      <c r="F1434" s="171"/>
    </row>
    <row r="1435" spans="1:6" s="2" customFormat="1">
      <c r="A1435" s="42" t="s">
        <v>664</v>
      </c>
      <c r="B1435" s="20" t="s">
        <v>549</v>
      </c>
      <c r="C1435" s="14">
        <v>12</v>
      </c>
      <c r="D1435" s="15">
        <v>0.98</v>
      </c>
      <c r="E1435" s="21">
        <v>11.1</v>
      </c>
      <c r="F1435" s="162">
        <v>64.2</v>
      </c>
    </row>
    <row r="1436" spans="1:6" s="2" customFormat="1">
      <c r="A1436" s="42" t="s">
        <v>665</v>
      </c>
      <c r="B1436" s="20" t="s">
        <v>496</v>
      </c>
      <c r="C1436" s="14">
        <v>12</v>
      </c>
      <c r="D1436" s="15">
        <v>0.98</v>
      </c>
      <c r="E1436" s="21">
        <v>11.3</v>
      </c>
      <c r="F1436" s="162">
        <v>64.2</v>
      </c>
    </row>
    <row r="1437" spans="1:6" s="2" customFormat="1">
      <c r="A1437" s="42" t="s">
        <v>666</v>
      </c>
      <c r="B1437" s="20" t="s">
        <v>498</v>
      </c>
      <c r="C1437" s="14">
        <v>12</v>
      </c>
      <c r="D1437" s="15">
        <v>0.98</v>
      </c>
      <c r="E1437" s="21">
        <v>11.4</v>
      </c>
      <c r="F1437" s="162">
        <v>64.2</v>
      </c>
    </row>
    <row r="1438" spans="1:6" s="2" customFormat="1">
      <c r="A1438" s="42" t="s">
        <v>667</v>
      </c>
      <c r="B1438" s="20" t="s">
        <v>427</v>
      </c>
      <c r="C1438" s="14">
        <v>12</v>
      </c>
      <c r="D1438" s="15">
        <v>0.98</v>
      </c>
      <c r="E1438" s="21">
        <v>12</v>
      </c>
      <c r="F1438" s="162">
        <v>64.2</v>
      </c>
    </row>
    <row r="1439" spans="1:6" s="2" customFormat="1">
      <c r="A1439" s="42" t="s">
        <v>668</v>
      </c>
      <c r="B1439" s="20" t="s">
        <v>501</v>
      </c>
      <c r="C1439" s="14">
        <v>12</v>
      </c>
      <c r="D1439" s="15">
        <v>0.98</v>
      </c>
      <c r="E1439" s="21">
        <v>12</v>
      </c>
      <c r="F1439" s="162">
        <v>64.2</v>
      </c>
    </row>
    <row r="1440" spans="1:6" s="2" customFormat="1">
      <c r="A1440" s="42" t="s">
        <v>669</v>
      </c>
      <c r="B1440" s="20" t="s">
        <v>503</v>
      </c>
      <c r="C1440" s="14">
        <v>12</v>
      </c>
      <c r="D1440" s="15">
        <v>0.98</v>
      </c>
      <c r="E1440" s="21">
        <v>12.5</v>
      </c>
      <c r="F1440" s="162">
        <v>64.2</v>
      </c>
    </row>
    <row r="1441" spans="1:6" s="2" customFormat="1">
      <c r="A1441" s="42" t="s">
        <v>670</v>
      </c>
      <c r="B1441" s="20" t="s">
        <v>505</v>
      </c>
      <c r="C1441" s="14">
        <v>12</v>
      </c>
      <c r="D1441" s="15">
        <v>0.98</v>
      </c>
      <c r="E1441" s="21">
        <v>12.6</v>
      </c>
      <c r="F1441" s="162">
        <v>67.2</v>
      </c>
    </row>
    <row r="1442" spans="1:6" s="2" customFormat="1">
      <c r="A1442" s="42" t="s">
        <v>671</v>
      </c>
      <c r="B1442" s="20" t="s">
        <v>507</v>
      </c>
      <c r="C1442" s="14">
        <v>12</v>
      </c>
      <c r="D1442" s="15">
        <v>1.23</v>
      </c>
      <c r="E1442" s="21">
        <v>12.7</v>
      </c>
      <c r="F1442" s="162">
        <v>70.2</v>
      </c>
    </row>
    <row r="1443" spans="1:6" s="2" customFormat="1">
      <c r="A1443" s="42"/>
      <c r="B1443" s="20"/>
      <c r="C1443" s="14"/>
      <c r="D1443" s="15"/>
      <c r="E1443" s="21"/>
      <c r="F1443" s="171"/>
    </row>
    <row r="1444" spans="1:6" s="2" customFormat="1" ht="24">
      <c r="A1444" s="37" t="s">
        <v>311</v>
      </c>
      <c r="B1444" s="17" t="s">
        <v>494</v>
      </c>
      <c r="C1444" s="17" t="s">
        <v>308</v>
      </c>
      <c r="D1444" s="18" t="s">
        <v>310</v>
      </c>
      <c r="E1444" s="19" t="s">
        <v>1221</v>
      </c>
      <c r="F1444" s="104" t="s">
        <v>1222</v>
      </c>
    </row>
    <row r="1445" spans="1:6" s="2" customFormat="1" ht="24">
      <c r="A1445" s="74"/>
      <c r="B1445" s="208" t="s">
        <v>1036</v>
      </c>
      <c r="C1445" s="14"/>
      <c r="D1445" s="14"/>
      <c r="E1445" s="21"/>
      <c r="F1445" s="171"/>
    </row>
    <row r="1446" spans="1:6" s="2" customFormat="1">
      <c r="A1446" s="42" t="s">
        <v>688</v>
      </c>
      <c r="B1446" s="20" t="s">
        <v>549</v>
      </c>
      <c r="C1446" s="14">
        <v>12</v>
      </c>
      <c r="D1446" s="15">
        <v>1.23</v>
      </c>
      <c r="E1446" s="21">
        <v>11.5</v>
      </c>
      <c r="F1446" s="162">
        <v>71.5</v>
      </c>
    </row>
    <row r="1447" spans="1:6" s="2" customFormat="1">
      <c r="A1447" s="42" t="s">
        <v>689</v>
      </c>
      <c r="B1447" s="20" t="s">
        <v>496</v>
      </c>
      <c r="C1447" s="14">
        <v>12</v>
      </c>
      <c r="D1447" s="15">
        <v>1.23</v>
      </c>
      <c r="E1447" s="21">
        <v>11.8</v>
      </c>
      <c r="F1447" s="162">
        <v>71.5</v>
      </c>
    </row>
    <row r="1448" spans="1:6" s="2" customFormat="1">
      <c r="A1448" s="42" t="s">
        <v>690</v>
      </c>
      <c r="B1448" s="20" t="s">
        <v>498</v>
      </c>
      <c r="C1448" s="14">
        <v>12</v>
      </c>
      <c r="D1448" s="15">
        <v>1.23</v>
      </c>
      <c r="E1448" s="21">
        <v>11.8</v>
      </c>
      <c r="F1448" s="162">
        <v>71.5</v>
      </c>
    </row>
    <row r="1449" spans="1:6" s="2" customFormat="1">
      <c r="A1449" s="42" t="s">
        <v>691</v>
      </c>
      <c r="B1449" s="20" t="s">
        <v>427</v>
      </c>
      <c r="C1449" s="14">
        <v>12</v>
      </c>
      <c r="D1449" s="15">
        <v>1.23</v>
      </c>
      <c r="E1449" s="21">
        <v>12.5</v>
      </c>
      <c r="F1449" s="162">
        <v>71.5</v>
      </c>
    </row>
    <row r="1450" spans="1:6" s="2" customFormat="1">
      <c r="A1450" s="42" t="s">
        <v>692</v>
      </c>
      <c r="B1450" s="20" t="s">
        <v>501</v>
      </c>
      <c r="C1450" s="14">
        <v>12</v>
      </c>
      <c r="D1450" s="15">
        <v>1.23</v>
      </c>
      <c r="E1450" s="21">
        <v>12.5</v>
      </c>
      <c r="F1450" s="162">
        <v>71.5</v>
      </c>
    </row>
    <row r="1451" spans="1:6" s="2" customFormat="1">
      <c r="A1451" s="42" t="s">
        <v>693</v>
      </c>
      <c r="B1451" s="20" t="s">
        <v>503</v>
      </c>
      <c r="C1451" s="14">
        <v>12</v>
      </c>
      <c r="D1451" s="15">
        <v>1.23</v>
      </c>
      <c r="E1451" s="21">
        <v>13</v>
      </c>
      <c r="F1451" s="162">
        <v>71.5</v>
      </c>
    </row>
    <row r="1452" spans="1:6" s="2" customFormat="1">
      <c r="A1452" s="42" t="s">
        <v>694</v>
      </c>
      <c r="B1452" s="20" t="s">
        <v>505</v>
      </c>
      <c r="C1452" s="14">
        <v>12</v>
      </c>
      <c r="D1452" s="15">
        <v>1.23</v>
      </c>
      <c r="E1452" s="21">
        <v>13.1</v>
      </c>
      <c r="F1452" s="162">
        <v>74.5</v>
      </c>
    </row>
    <row r="1453" spans="1:6" s="2" customFormat="1">
      <c r="A1453" s="42" t="s">
        <v>695</v>
      </c>
      <c r="B1453" s="20" t="s">
        <v>507</v>
      </c>
      <c r="C1453" s="14">
        <v>12</v>
      </c>
      <c r="D1453" s="15">
        <v>1.23</v>
      </c>
      <c r="E1453" s="21">
        <v>13.2</v>
      </c>
      <c r="F1453" s="162">
        <v>77.5</v>
      </c>
    </row>
    <row r="1454" spans="1:6" s="2" customFormat="1">
      <c r="A1454" s="74"/>
      <c r="B1454" s="201"/>
      <c r="C1454" s="14"/>
      <c r="D1454" s="14"/>
      <c r="E1454" s="21"/>
      <c r="F1454" s="171"/>
    </row>
    <row r="1455" spans="1:6" s="2" customFormat="1">
      <c r="A1455" s="42"/>
      <c r="B1455" s="45"/>
      <c r="C1455" s="20"/>
      <c r="D1455" s="14"/>
      <c r="E1455" s="21"/>
      <c r="F1455" s="171"/>
    </row>
    <row r="1456" spans="1:6" s="2" customFormat="1" ht="24">
      <c r="A1456" s="37" t="s">
        <v>311</v>
      </c>
      <c r="B1456" s="17" t="s">
        <v>494</v>
      </c>
      <c r="C1456" s="17" t="s">
        <v>308</v>
      </c>
      <c r="D1456" s="18" t="s">
        <v>310</v>
      </c>
      <c r="E1456" s="19" t="s">
        <v>1221</v>
      </c>
      <c r="F1456" s="104" t="s">
        <v>1222</v>
      </c>
    </row>
    <row r="1457" spans="1:6" s="2" customFormat="1" ht="24">
      <c r="A1457" s="74"/>
      <c r="B1457" s="208" t="s">
        <v>1037</v>
      </c>
      <c r="C1457" s="14"/>
      <c r="D1457" s="14"/>
      <c r="E1457" s="21"/>
      <c r="F1457" s="171"/>
    </row>
    <row r="1458" spans="1:6" s="2" customFormat="1">
      <c r="A1458" s="42" t="s">
        <v>696</v>
      </c>
      <c r="B1458" s="20" t="s">
        <v>549</v>
      </c>
      <c r="C1458" s="14">
        <v>12</v>
      </c>
      <c r="D1458" s="15">
        <v>1.23</v>
      </c>
      <c r="E1458" s="21">
        <v>11.5</v>
      </c>
      <c r="F1458" s="162">
        <v>71.5</v>
      </c>
    </row>
    <row r="1459" spans="1:6" s="2" customFormat="1">
      <c r="A1459" s="42" t="s">
        <v>697</v>
      </c>
      <c r="B1459" s="20" t="s">
        <v>496</v>
      </c>
      <c r="C1459" s="14">
        <v>12</v>
      </c>
      <c r="D1459" s="15">
        <v>1.23</v>
      </c>
      <c r="E1459" s="21">
        <v>11.8</v>
      </c>
      <c r="F1459" s="162">
        <v>71.5</v>
      </c>
    </row>
    <row r="1460" spans="1:6" s="2" customFormat="1">
      <c r="A1460" s="42" t="s">
        <v>698</v>
      </c>
      <c r="B1460" s="20" t="s">
        <v>498</v>
      </c>
      <c r="C1460" s="14">
        <v>12</v>
      </c>
      <c r="D1460" s="15">
        <v>1.23</v>
      </c>
      <c r="E1460" s="21">
        <v>11.8</v>
      </c>
      <c r="F1460" s="162">
        <v>71.5</v>
      </c>
    </row>
    <row r="1461" spans="1:6" s="2" customFormat="1">
      <c r="A1461" s="42" t="s">
        <v>699</v>
      </c>
      <c r="B1461" s="20" t="s">
        <v>427</v>
      </c>
      <c r="C1461" s="14">
        <v>12</v>
      </c>
      <c r="D1461" s="15">
        <v>1.23</v>
      </c>
      <c r="E1461" s="21">
        <v>12.5</v>
      </c>
      <c r="F1461" s="162">
        <v>71.5</v>
      </c>
    </row>
    <row r="1462" spans="1:6" s="2" customFormat="1">
      <c r="A1462" s="42" t="s">
        <v>700</v>
      </c>
      <c r="B1462" s="20" t="s">
        <v>501</v>
      </c>
      <c r="C1462" s="14">
        <v>12</v>
      </c>
      <c r="D1462" s="15">
        <v>1.23</v>
      </c>
      <c r="E1462" s="21">
        <v>12.5</v>
      </c>
      <c r="F1462" s="162">
        <v>71.5</v>
      </c>
    </row>
    <row r="1463" spans="1:6" s="2" customFormat="1">
      <c r="A1463" s="42" t="s">
        <v>701</v>
      </c>
      <c r="B1463" s="20" t="s">
        <v>503</v>
      </c>
      <c r="C1463" s="14">
        <v>12</v>
      </c>
      <c r="D1463" s="15">
        <v>1.23</v>
      </c>
      <c r="E1463" s="21">
        <v>13</v>
      </c>
      <c r="F1463" s="162">
        <v>71.5</v>
      </c>
    </row>
    <row r="1464" spans="1:6" s="2" customFormat="1">
      <c r="A1464" s="42" t="s">
        <v>702</v>
      </c>
      <c r="B1464" s="20" t="s">
        <v>505</v>
      </c>
      <c r="C1464" s="14">
        <v>12</v>
      </c>
      <c r="D1464" s="15">
        <v>1.23</v>
      </c>
      <c r="E1464" s="21">
        <v>13.1</v>
      </c>
      <c r="F1464" s="162">
        <v>74.5</v>
      </c>
    </row>
    <row r="1465" spans="1:6" s="2" customFormat="1">
      <c r="A1465" s="42" t="s">
        <v>703</v>
      </c>
      <c r="B1465" s="20" t="s">
        <v>507</v>
      </c>
      <c r="C1465" s="14">
        <v>12</v>
      </c>
      <c r="D1465" s="15">
        <v>1.23</v>
      </c>
      <c r="E1465" s="21">
        <v>13.2</v>
      </c>
      <c r="F1465" s="162">
        <v>77.5</v>
      </c>
    </row>
    <row r="1466" spans="1:6" s="2" customFormat="1">
      <c r="A1466" s="42"/>
      <c r="B1466" s="20"/>
      <c r="C1466" s="14"/>
      <c r="D1466" s="15"/>
      <c r="E1466" s="21"/>
      <c r="F1466" s="171"/>
    </row>
    <row r="1467" spans="1:6" s="2" customFormat="1" ht="24">
      <c r="A1467" s="37" t="s">
        <v>311</v>
      </c>
      <c r="B1467" s="17" t="s">
        <v>494</v>
      </c>
      <c r="C1467" s="17" t="s">
        <v>308</v>
      </c>
      <c r="D1467" s="18" t="s">
        <v>310</v>
      </c>
      <c r="E1467" s="19" t="s">
        <v>1221</v>
      </c>
      <c r="F1467" s="104" t="s">
        <v>1222</v>
      </c>
    </row>
    <row r="1468" spans="1:6" s="2" customFormat="1" ht="24">
      <c r="A1468" s="74"/>
      <c r="B1468" s="208" t="s">
        <v>1038</v>
      </c>
      <c r="C1468" s="14"/>
      <c r="D1468" s="14"/>
      <c r="E1468" s="21"/>
      <c r="F1468" s="171"/>
    </row>
    <row r="1469" spans="1:6" s="2" customFormat="1">
      <c r="A1469" s="42" t="s">
        <v>672</v>
      </c>
      <c r="B1469" s="20" t="s">
        <v>549</v>
      </c>
      <c r="C1469" s="14">
        <v>12</v>
      </c>
      <c r="D1469" s="15">
        <v>0.98</v>
      </c>
      <c r="E1469" s="21">
        <v>10</v>
      </c>
      <c r="F1469" s="162">
        <v>63</v>
      </c>
    </row>
    <row r="1470" spans="1:6" s="2" customFormat="1">
      <c r="A1470" s="42" t="s">
        <v>673</v>
      </c>
      <c r="B1470" s="20" t="s">
        <v>496</v>
      </c>
      <c r="C1470" s="14">
        <v>12</v>
      </c>
      <c r="D1470" s="15">
        <v>0.98</v>
      </c>
      <c r="E1470" s="21">
        <v>10.3</v>
      </c>
      <c r="F1470" s="162">
        <v>63</v>
      </c>
    </row>
    <row r="1471" spans="1:6" s="2" customFormat="1">
      <c r="A1471" s="42" t="s">
        <v>674</v>
      </c>
      <c r="B1471" s="20" t="s">
        <v>498</v>
      </c>
      <c r="C1471" s="14">
        <v>12</v>
      </c>
      <c r="D1471" s="15">
        <v>0.98</v>
      </c>
      <c r="E1471" s="21">
        <v>10.3</v>
      </c>
      <c r="F1471" s="162">
        <v>63</v>
      </c>
    </row>
    <row r="1472" spans="1:6" s="2" customFormat="1">
      <c r="A1472" s="42" t="s">
        <v>675</v>
      </c>
      <c r="B1472" s="20" t="s">
        <v>427</v>
      </c>
      <c r="C1472" s="14">
        <v>12</v>
      </c>
      <c r="D1472" s="15">
        <v>0.98</v>
      </c>
      <c r="E1472" s="21">
        <v>10.9</v>
      </c>
      <c r="F1472" s="162">
        <v>63</v>
      </c>
    </row>
    <row r="1473" spans="1:6" s="2" customFormat="1">
      <c r="A1473" s="42" t="s">
        <v>676</v>
      </c>
      <c r="B1473" s="20" t="s">
        <v>501</v>
      </c>
      <c r="C1473" s="14">
        <v>12</v>
      </c>
      <c r="D1473" s="15">
        <v>0.98</v>
      </c>
      <c r="E1473" s="21">
        <v>10.9</v>
      </c>
      <c r="F1473" s="162">
        <v>63</v>
      </c>
    </row>
    <row r="1474" spans="1:6" s="2" customFormat="1">
      <c r="A1474" s="42" t="s">
        <v>677</v>
      </c>
      <c r="B1474" s="20" t="s">
        <v>503</v>
      </c>
      <c r="C1474" s="14">
        <v>12</v>
      </c>
      <c r="D1474" s="15">
        <v>0.98</v>
      </c>
      <c r="E1474" s="21">
        <v>11.2</v>
      </c>
      <c r="F1474" s="162">
        <v>63</v>
      </c>
    </row>
    <row r="1475" spans="1:6" s="2" customFormat="1">
      <c r="A1475" s="42" t="s">
        <v>678</v>
      </c>
      <c r="B1475" s="20" t="s">
        <v>505</v>
      </c>
      <c r="C1475" s="14">
        <v>12</v>
      </c>
      <c r="D1475" s="15">
        <v>0.98</v>
      </c>
      <c r="E1475" s="21">
        <v>11.4</v>
      </c>
      <c r="F1475" s="162">
        <v>66</v>
      </c>
    </row>
    <row r="1476" spans="1:6" s="2" customFormat="1">
      <c r="A1476" s="42" t="s">
        <v>679</v>
      </c>
      <c r="B1476" s="20" t="s">
        <v>507</v>
      </c>
      <c r="C1476" s="14">
        <v>12</v>
      </c>
      <c r="D1476" s="15">
        <v>1.23</v>
      </c>
      <c r="E1476" s="21">
        <v>11.5</v>
      </c>
      <c r="F1476" s="162">
        <v>69</v>
      </c>
    </row>
    <row r="1477" spans="1:6" s="2" customFormat="1">
      <c r="A1477" s="42"/>
      <c r="B1477" s="45"/>
      <c r="C1477" s="20"/>
      <c r="D1477" s="14"/>
      <c r="E1477" s="21"/>
      <c r="F1477" s="171"/>
    </row>
    <row r="1478" spans="1:6" s="2" customFormat="1" ht="24">
      <c r="A1478" s="37" t="s">
        <v>311</v>
      </c>
      <c r="B1478" s="17" t="s">
        <v>494</v>
      </c>
      <c r="C1478" s="17" t="s">
        <v>308</v>
      </c>
      <c r="D1478" s="18" t="s">
        <v>310</v>
      </c>
      <c r="E1478" s="19" t="s">
        <v>1221</v>
      </c>
      <c r="F1478" s="104" t="s">
        <v>1222</v>
      </c>
    </row>
    <row r="1479" spans="1:6" s="2" customFormat="1" ht="24">
      <c r="A1479" s="74"/>
      <c r="B1479" s="208" t="s">
        <v>1039</v>
      </c>
      <c r="C1479" s="14"/>
      <c r="D1479" s="14"/>
      <c r="E1479" s="21"/>
      <c r="F1479" s="171"/>
    </row>
    <row r="1480" spans="1:6" s="2" customFormat="1">
      <c r="A1480" s="42" t="s">
        <v>680</v>
      </c>
      <c r="B1480" s="20" t="s">
        <v>549</v>
      </c>
      <c r="C1480" s="14">
        <v>12</v>
      </c>
      <c r="D1480" s="15">
        <v>0.98</v>
      </c>
      <c r="E1480" s="21">
        <v>10</v>
      </c>
      <c r="F1480" s="162">
        <v>63</v>
      </c>
    </row>
    <row r="1481" spans="1:6" s="2" customFormat="1">
      <c r="A1481" s="42" t="s">
        <v>681</v>
      </c>
      <c r="B1481" s="20" t="s">
        <v>496</v>
      </c>
      <c r="C1481" s="14">
        <v>12</v>
      </c>
      <c r="D1481" s="15">
        <v>0.98</v>
      </c>
      <c r="E1481" s="21">
        <v>10.3</v>
      </c>
      <c r="F1481" s="162">
        <v>63</v>
      </c>
    </row>
    <row r="1482" spans="1:6" s="2" customFormat="1">
      <c r="A1482" s="42" t="s">
        <v>682</v>
      </c>
      <c r="B1482" s="20" t="s">
        <v>498</v>
      </c>
      <c r="C1482" s="14">
        <v>12</v>
      </c>
      <c r="D1482" s="15">
        <v>0.98</v>
      </c>
      <c r="E1482" s="21">
        <v>10.3</v>
      </c>
      <c r="F1482" s="162">
        <v>63</v>
      </c>
    </row>
    <row r="1483" spans="1:6" s="2" customFormat="1">
      <c r="A1483" s="42" t="s">
        <v>683</v>
      </c>
      <c r="B1483" s="20" t="s">
        <v>427</v>
      </c>
      <c r="C1483" s="14">
        <v>12</v>
      </c>
      <c r="D1483" s="15">
        <v>0.98</v>
      </c>
      <c r="E1483" s="21">
        <v>10.9</v>
      </c>
      <c r="F1483" s="162">
        <v>63</v>
      </c>
    </row>
    <row r="1484" spans="1:6" s="2" customFormat="1">
      <c r="A1484" s="42" t="s">
        <v>684</v>
      </c>
      <c r="B1484" s="20" t="s">
        <v>501</v>
      </c>
      <c r="C1484" s="14">
        <v>12</v>
      </c>
      <c r="D1484" s="15">
        <v>0.98</v>
      </c>
      <c r="E1484" s="21">
        <v>10.9</v>
      </c>
      <c r="F1484" s="162">
        <v>63</v>
      </c>
    </row>
    <row r="1485" spans="1:6" s="2" customFormat="1">
      <c r="A1485" s="42" t="s">
        <v>685</v>
      </c>
      <c r="B1485" s="20" t="s">
        <v>503</v>
      </c>
      <c r="C1485" s="14">
        <v>12</v>
      </c>
      <c r="D1485" s="15">
        <v>0.98</v>
      </c>
      <c r="E1485" s="21">
        <v>11.2</v>
      </c>
      <c r="F1485" s="162">
        <v>63</v>
      </c>
    </row>
    <row r="1486" spans="1:6" s="2" customFormat="1">
      <c r="A1486" s="42" t="s">
        <v>686</v>
      </c>
      <c r="B1486" s="20" t="s">
        <v>505</v>
      </c>
      <c r="C1486" s="14">
        <v>12</v>
      </c>
      <c r="D1486" s="15">
        <v>0.98</v>
      </c>
      <c r="E1486" s="21">
        <v>11.4</v>
      </c>
      <c r="F1486" s="162">
        <v>66</v>
      </c>
    </row>
    <row r="1487" spans="1:6" s="2" customFormat="1">
      <c r="A1487" s="42" t="s">
        <v>687</v>
      </c>
      <c r="B1487" s="20" t="s">
        <v>507</v>
      </c>
      <c r="C1487" s="14">
        <v>12</v>
      </c>
      <c r="D1487" s="15">
        <v>1.23</v>
      </c>
      <c r="E1487" s="21">
        <v>11.5</v>
      </c>
      <c r="F1487" s="162">
        <v>69</v>
      </c>
    </row>
    <row r="1488" spans="1:6" s="2" customFormat="1">
      <c r="A1488" s="42"/>
      <c r="B1488" s="20"/>
      <c r="C1488" s="14"/>
      <c r="D1488" s="15"/>
      <c r="E1488" s="21"/>
      <c r="F1488" s="171"/>
    </row>
    <row r="1489" spans="1:6" s="2" customFormat="1" ht="24">
      <c r="A1489" s="37" t="s">
        <v>311</v>
      </c>
      <c r="B1489" s="17" t="s">
        <v>494</v>
      </c>
      <c r="C1489" s="17" t="s">
        <v>308</v>
      </c>
      <c r="D1489" s="18" t="s">
        <v>310</v>
      </c>
      <c r="E1489" s="19" t="s">
        <v>1221</v>
      </c>
      <c r="F1489" s="104" t="s">
        <v>1222</v>
      </c>
    </row>
    <row r="1490" spans="1:6" s="2" customFormat="1" ht="24">
      <c r="A1490" s="74"/>
      <c r="B1490" s="208" t="s">
        <v>1041</v>
      </c>
      <c r="C1490" s="14"/>
      <c r="D1490" s="14"/>
      <c r="E1490" s="21"/>
      <c r="F1490" s="171"/>
    </row>
    <row r="1491" spans="1:6" s="2" customFormat="1">
      <c r="A1491" s="42" t="s">
        <v>704</v>
      </c>
      <c r="B1491" s="20" t="s">
        <v>549</v>
      </c>
      <c r="C1491" s="14">
        <v>12</v>
      </c>
      <c r="D1491" s="15">
        <v>1.23</v>
      </c>
      <c r="E1491" s="21">
        <v>10.4</v>
      </c>
      <c r="F1491" s="162">
        <v>70.099999999999994</v>
      </c>
    </row>
    <row r="1492" spans="1:6" s="2" customFormat="1">
      <c r="A1492" s="42" t="s">
        <v>705</v>
      </c>
      <c r="B1492" s="20" t="s">
        <v>496</v>
      </c>
      <c r="C1492" s="14">
        <v>12</v>
      </c>
      <c r="D1492" s="15">
        <v>1.23</v>
      </c>
      <c r="E1492" s="21">
        <v>10.7</v>
      </c>
      <c r="F1492" s="162">
        <v>70.099999999999994</v>
      </c>
    </row>
    <row r="1493" spans="1:6" s="2" customFormat="1">
      <c r="A1493" s="42" t="s">
        <v>706</v>
      </c>
      <c r="B1493" s="20" t="s">
        <v>498</v>
      </c>
      <c r="C1493" s="14">
        <v>12</v>
      </c>
      <c r="D1493" s="15">
        <v>1.23</v>
      </c>
      <c r="E1493" s="21">
        <v>10.7</v>
      </c>
      <c r="F1493" s="162">
        <v>70.099999999999994</v>
      </c>
    </row>
    <row r="1494" spans="1:6" s="2" customFormat="1">
      <c r="A1494" s="42" t="s">
        <v>707</v>
      </c>
      <c r="B1494" s="20" t="s">
        <v>427</v>
      </c>
      <c r="C1494" s="14">
        <v>12</v>
      </c>
      <c r="D1494" s="15">
        <v>1.23</v>
      </c>
      <c r="E1494" s="21">
        <v>11.3</v>
      </c>
      <c r="F1494" s="162">
        <v>70.099999999999994</v>
      </c>
    </row>
    <row r="1495" spans="1:6" s="2" customFormat="1">
      <c r="A1495" s="42" t="s">
        <v>708</v>
      </c>
      <c r="B1495" s="20" t="s">
        <v>501</v>
      </c>
      <c r="C1495" s="14">
        <v>12</v>
      </c>
      <c r="D1495" s="15">
        <v>1.23</v>
      </c>
      <c r="E1495" s="21">
        <v>11.3</v>
      </c>
      <c r="F1495" s="162">
        <v>70.099999999999994</v>
      </c>
    </row>
    <row r="1496" spans="1:6" s="2" customFormat="1">
      <c r="A1496" s="42" t="s">
        <v>709</v>
      </c>
      <c r="B1496" s="20" t="s">
        <v>503</v>
      </c>
      <c r="C1496" s="14">
        <v>12</v>
      </c>
      <c r="D1496" s="15">
        <v>1.23</v>
      </c>
      <c r="E1496" s="21">
        <v>11.7</v>
      </c>
      <c r="F1496" s="162">
        <v>70.099999999999994</v>
      </c>
    </row>
    <row r="1497" spans="1:6" s="2" customFormat="1">
      <c r="A1497" s="42" t="s">
        <v>710</v>
      </c>
      <c r="B1497" s="20" t="s">
        <v>505</v>
      </c>
      <c r="C1497" s="14">
        <v>12</v>
      </c>
      <c r="D1497" s="15">
        <v>1.23</v>
      </c>
      <c r="E1497" s="21">
        <v>11.8</v>
      </c>
      <c r="F1497" s="162">
        <v>73.099999999999994</v>
      </c>
    </row>
    <row r="1498" spans="1:6" s="2" customFormat="1">
      <c r="A1498" s="42" t="s">
        <v>711</v>
      </c>
      <c r="B1498" s="20" t="s">
        <v>507</v>
      </c>
      <c r="C1498" s="14">
        <v>12</v>
      </c>
      <c r="D1498" s="15">
        <v>1.23</v>
      </c>
      <c r="E1498" s="21">
        <v>11.9</v>
      </c>
      <c r="F1498" s="162">
        <v>76.099999999999994</v>
      </c>
    </row>
    <row r="1499" spans="1:6" s="2" customFormat="1">
      <c r="A1499" s="74"/>
      <c r="B1499" s="201"/>
      <c r="C1499" s="14"/>
      <c r="D1499" s="14"/>
      <c r="E1499" s="21"/>
      <c r="F1499" s="171"/>
    </row>
    <row r="1500" spans="1:6" s="2" customFormat="1">
      <c r="A1500" s="42"/>
      <c r="B1500" s="45"/>
      <c r="C1500" s="20"/>
      <c r="D1500" s="14"/>
      <c r="E1500" s="21"/>
      <c r="F1500" s="171"/>
    </row>
    <row r="1501" spans="1:6" s="2" customFormat="1" ht="24">
      <c r="A1501" s="37" t="s">
        <v>311</v>
      </c>
      <c r="B1501" s="17" t="s">
        <v>494</v>
      </c>
      <c r="C1501" s="17" t="s">
        <v>308</v>
      </c>
      <c r="D1501" s="18" t="s">
        <v>310</v>
      </c>
      <c r="E1501" s="19" t="s">
        <v>1221</v>
      </c>
      <c r="F1501" s="104" t="s">
        <v>1222</v>
      </c>
    </row>
    <row r="1502" spans="1:6" s="2" customFormat="1" ht="24">
      <c r="A1502" s="74"/>
      <c r="B1502" s="208" t="s">
        <v>1040</v>
      </c>
      <c r="C1502" s="14"/>
      <c r="D1502" s="14"/>
      <c r="E1502" s="21"/>
      <c r="F1502" s="171"/>
    </row>
    <row r="1503" spans="1:6" s="2" customFormat="1">
      <c r="A1503" s="42" t="s">
        <v>712</v>
      </c>
      <c r="B1503" s="20" t="s">
        <v>549</v>
      </c>
      <c r="C1503" s="14">
        <v>12</v>
      </c>
      <c r="D1503" s="15">
        <v>1.23</v>
      </c>
      <c r="E1503" s="21">
        <v>10.4</v>
      </c>
      <c r="F1503" s="162">
        <v>70.099999999999994</v>
      </c>
    </row>
    <row r="1504" spans="1:6" s="2" customFormat="1">
      <c r="A1504" s="42" t="s">
        <v>713</v>
      </c>
      <c r="B1504" s="20" t="s">
        <v>496</v>
      </c>
      <c r="C1504" s="14">
        <v>12</v>
      </c>
      <c r="D1504" s="15">
        <v>1.23</v>
      </c>
      <c r="E1504" s="21">
        <v>10.7</v>
      </c>
      <c r="F1504" s="162">
        <v>70.099999999999994</v>
      </c>
    </row>
    <row r="1505" spans="1:6" s="2" customFormat="1">
      <c r="A1505" s="42" t="s">
        <v>714</v>
      </c>
      <c r="B1505" s="20" t="s">
        <v>498</v>
      </c>
      <c r="C1505" s="14">
        <v>12</v>
      </c>
      <c r="D1505" s="15">
        <v>1.23</v>
      </c>
      <c r="E1505" s="21">
        <v>10.7</v>
      </c>
      <c r="F1505" s="162">
        <v>70.099999999999994</v>
      </c>
    </row>
    <row r="1506" spans="1:6" s="2" customFormat="1">
      <c r="A1506" s="42" t="s">
        <v>715</v>
      </c>
      <c r="B1506" s="20" t="s">
        <v>427</v>
      </c>
      <c r="C1506" s="14">
        <v>12</v>
      </c>
      <c r="D1506" s="15">
        <v>1.23</v>
      </c>
      <c r="E1506" s="21">
        <v>11.3</v>
      </c>
      <c r="F1506" s="162">
        <v>70.099999999999994</v>
      </c>
    </row>
    <row r="1507" spans="1:6" s="2" customFormat="1">
      <c r="A1507" s="42" t="s">
        <v>716</v>
      </c>
      <c r="B1507" s="20" t="s">
        <v>501</v>
      </c>
      <c r="C1507" s="14">
        <v>12</v>
      </c>
      <c r="D1507" s="15">
        <v>1.23</v>
      </c>
      <c r="E1507" s="21">
        <v>11.3</v>
      </c>
      <c r="F1507" s="162">
        <v>70.099999999999994</v>
      </c>
    </row>
    <row r="1508" spans="1:6">
      <c r="A1508" s="42" t="s">
        <v>717</v>
      </c>
      <c r="B1508" s="20" t="s">
        <v>503</v>
      </c>
      <c r="C1508" s="14">
        <v>12</v>
      </c>
      <c r="D1508" s="15">
        <v>1.23</v>
      </c>
      <c r="E1508" s="21">
        <v>11.7</v>
      </c>
      <c r="F1508" s="162">
        <v>70.099999999999994</v>
      </c>
    </row>
    <row r="1509" spans="1:6">
      <c r="A1509" s="42" t="s">
        <v>718</v>
      </c>
      <c r="B1509" s="20" t="s">
        <v>505</v>
      </c>
      <c r="C1509" s="14">
        <v>12</v>
      </c>
      <c r="D1509" s="15">
        <v>1.23</v>
      </c>
      <c r="E1509" s="21">
        <v>11.8</v>
      </c>
      <c r="F1509" s="162">
        <v>73.099999999999994</v>
      </c>
    </row>
    <row r="1510" spans="1:6">
      <c r="A1510" s="42" t="s">
        <v>719</v>
      </c>
      <c r="B1510" s="20" t="s">
        <v>507</v>
      </c>
      <c r="C1510" s="14">
        <v>12</v>
      </c>
      <c r="D1510" s="15">
        <v>1.23</v>
      </c>
      <c r="E1510" s="21">
        <v>11.9</v>
      </c>
      <c r="F1510" s="162">
        <v>76.099999999999994</v>
      </c>
    </row>
    <row r="1511" spans="1:6">
      <c r="A1511" s="74"/>
      <c r="B1511" s="201"/>
      <c r="C1511" s="14"/>
      <c r="D1511" s="14"/>
      <c r="E1511" s="21"/>
    </row>
    <row r="1512" spans="1:6" ht="12">
      <c r="A1512" s="37" t="s">
        <v>2390</v>
      </c>
      <c r="B1512" s="27" t="s">
        <v>2749</v>
      </c>
      <c r="C1512" s="34"/>
      <c r="D1512" s="30"/>
      <c r="E1512" s="29"/>
    </row>
    <row r="1513" spans="1:6" ht="24">
      <c r="A1513" s="48" t="s">
        <v>311</v>
      </c>
      <c r="B1513" s="17" t="s">
        <v>494</v>
      </c>
      <c r="C1513" s="17" t="s">
        <v>308</v>
      </c>
      <c r="D1513" s="18" t="s">
        <v>310</v>
      </c>
      <c r="E1513" s="19" t="s">
        <v>1221</v>
      </c>
      <c r="F1513" s="104" t="s">
        <v>1222</v>
      </c>
    </row>
    <row r="1514" spans="1:6" ht="24">
      <c r="A1514" s="48"/>
      <c r="B1514" s="27" t="s">
        <v>1696</v>
      </c>
      <c r="C1514" s="17"/>
      <c r="D1514" s="18"/>
      <c r="E1514" s="19"/>
    </row>
    <row r="1515" spans="1:6">
      <c r="A1515" s="42" t="s">
        <v>1375</v>
      </c>
      <c r="B1515" s="24" t="s">
        <v>496</v>
      </c>
      <c r="C1515" s="14">
        <v>12</v>
      </c>
      <c r="D1515" s="15">
        <v>0.98</v>
      </c>
      <c r="E1515" s="21">
        <v>11.6</v>
      </c>
      <c r="F1515" s="162">
        <v>53.3</v>
      </c>
    </row>
    <row r="1516" spans="1:6">
      <c r="A1516" s="42" t="s">
        <v>1376</v>
      </c>
      <c r="B1516" s="24" t="s">
        <v>1377</v>
      </c>
      <c r="C1516" s="14">
        <v>12</v>
      </c>
      <c r="D1516" s="15">
        <v>0.98</v>
      </c>
      <c r="E1516" s="21">
        <v>12.5</v>
      </c>
      <c r="F1516" s="162">
        <v>53.3</v>
      </c>
    </row>
    <row r="1517" spans="1:6">
      <c r="A1517" s="42" t="s">
        <v>1378</v>
      </c>
      <c r="B1517" s="24" t="s">
        <v>1379</v>
      </c>
      <c r="C1517" s="14">
        <v>12</v>
      </c>
      <c r="D1517" s="15">
        <v>0.98</v>
      </c>
      <c r="E1517" s="21">
        <v>13.2</v>
      </c>
      <c r="F1517" s="162">
        <v>53.3</v>
      </c>
    </row>
    <row r="1518" spans="1:6">
      <c r="A1518" s="42" t="s">
        <v>1380</v>
      </c>
      <c r="B1518" s="24" t="s">
        <v>501</v>
      </c>
      <c r="C1518" s="14">
        <v>12</v>
      </c>
      <c r="D1518" s="15">
        <v>0.98</v>
      </c>
      <c r="E1518" s="21">
        <v>13.8</v>
      </c>
      <c r="F1518" s="162">
        <v>53.3</v>
      </c>
    </row>
    <row r="1519" spans="1:6">
      <c r="A1519" s="42" t="s">
        <v>1381</v>
      </c>
      <c r="B1519" s="24" t="s">
        <v>1382</v>
      </c>
      <c r="C1519" s="14">
        <v>12</v>
      </c>
      <c r="D1519" s="15">
        <v>0.98</v>
      </c>
      <c r="E1519" s="21">
        <v>14.4</v>
      </c>
      <c r="F1519" s="162">
        <v>53.3</v>
      </c>
    </row>
    <row r="1520" spans="1:6">
      <c r="A1520" s="42" t="s">
        <v>1383</v>
      </c>
      <c r="B1520" s="24" t="s">
        <v>505</v>
      </c>
      <c r="C1520" s="14">
        <v>12</v>
      </c>
      <c r="D1520" s="15">
        <v>0.98</v>
      </c>
      <c r="E1520" s="21">
        <v>15.2</v>
      </c>
      <c r="F1520" s="162">
        <v>56.3</v>
      </c>
    </row>
    <row r="1521" spans="1:6">
      <c r="A1521" s="42" t="s">
        <v>1384</v>
      </c>
      <c r="B1521" s="24" t="s">
        <v>507</v>
      </c>
      <c r="C1521" s="14">
        <v>12</v>
      </c>
      <c r="D1521" s="15">
        <v>1.23</v>
      </c>
      <c r="E1521" s="21">
        <v>15.7</v>
      </c>
      <c r="F1521" s="162">
        <v>59.3</v>
      </c>
    </row>
    <row r="1522" spans="1:6">
      <c r="A1522" s="42" t="s">
        <v>1385</v>
      </c>
      <c r="B1522" s="24" t="s">
        <v>509</v>
      </c>
      <c r="C1522" s="14">
        <v>12</v>
      </c>
      <c r="D1522" s="15">
        <v>1.23</v>
      </c>
      <c r="E1522" s="21">
        <v>16.600000000000001</v>
      </c>
      <c r="F1522" s="162">
        <v>62.3</v>
      </c>
    </row>
    <row r="1523" spans="1:6">
      <c r="A1523" s="42" t="s">
        <v>1386</v>
      </c>
      <c r="B1523" s="24" t="s">
        <v>511</v>
      </c>
      <c r="C1523" s="14">
        <v>12</v>
      </c>
      <c r="D1523" s="15">
        <v>1.23</v>
      </c>
      <c r="E1523" s="21">
        <v>17.399999999999999</v>
      </c>
      <c r="F1523" s="162">
        <v>65.3</v>
      </c>
    </row>
    <row r="1524" spans="1:6" ht="12">
      <c r="A1524" s="42"/>
      <c r="B1524" s="27"/>
      <c r="C1524" s="17"/>
      <c r="D1524" s="18"/>
      <c r="E1524" s="19"/>
    </row>
    <row r="1525" spans="1:6" ht="24">
      <c r="A1525" s="48"/>
      <c r="B1525" s="27" t="s">
        <v>2053</v>
      </c>
      <c r="C1525" s="17"/>
      <c r="D1525" s="18"/>
      <c r="E1525" s="19"/>
    </row>
    <row r="1526" spans="1:6">
      <c r="A1526" s="42" t="s">
        <v>2054</v>
      </c>
      <c r="B1526" s="24" t="s">
        <v>496</v>
      </c>
      <c r="C1526" s="14">
        <v>12</v>
      </c>
      <c r="D1526" s="15">
        <v>0.98</v>
      </c>
      <c r="E1526" s="21">
        <v>11.6</v>
      </c>
      <c r="F1526" s="162">
        <v>53.3</v>
      </c>
    </row>
    <row r="1527" spans="1:6">
      <c r="A1527" s="42" t="s">
        <v>2055</v>
      </c>
      <c r="B1527" s="24" t="s">
        <v>1377</v>
      </c>
      <c r="C1527" s="14">
        <v>12</v>
      </c>
      <c r="D1527" s="15">
        <v>0.98</v>
      </c>
      <c r="E1527" s="21">
        <v>12.5</v>
      </c>
      <c r="F1527" s="162">
        <v>53.3</v>
      </c>
    </row>
    <row r="1528" spans="1:6">
      <c r="A1528" s="42" t="s">
        <v>2056</v>
      </c>
      <c r="B1528" s="24" t="s">
        <v>1379</v>
      </c>
      <c r="C1528" s="14">
        <v>12</v>
      </c>
      <c r="D1528" s="15">
        <v>0.98</v>
      </c>
      <c r="E1528" s="21">
        <v>13.2</v>
      </c>
      <c r="F1528" s="162">
        <v>53.3</v>
      </c>
    </row>
    <row r="1529" spans="1:6">
      <c r="A1529" s="42" t="s">
        <v>2057</v>
      </c>
      <c r="B1529" s="24" t="s">
        <v>501</v>
      </c>
      <c r="C1529" s="14">
        <v>12</v>
      </c>
      <c r="D1529" s="15">
        <v>0.98</v>
      </c>
      <c r="E1529" s="21">
        <v>13.8</v>
      </c>
      <c r="F1529" s="162">
        <v>53.3</v>
      </c>
    </row>
    <row r="1530" spans="1:6">
      <c r="A1530" s="42" t="s">
        <v>2058</v>
      </c>
      <c r="B1530" s="24" t="s">
        <v>1382</v>
      </c>
      <c r="C1530" s="14">
        <v>12</v>
      </c>
      <c r="D1530" s="15">
        <v>0.98</v>
      </c>
      <c r="E1530" s="21">
        <v>14.4</v>
      </c>
      <c r="F1530" s="162">
        <v>53.3</v>
      </c>
    </row>
    <row r="1531" spans="1:6">
      <c r="A1531" s="42" t="s">
        <v>2059</v>
      </c>
      <c r="B1531" s="24" t="s">
        <v>505</v>
      </c>
      <c r="C1531" s="14">
        <v>12</v>
      </c>
      <c r="D1531" s="15">
        <v>0.98</v>
      </c>
      <c r="E1531" s="21">
        <v>15.2</v>
      </c>
      <c r="F1531" s="162">
        <v>56.3</v>
      </c>
    </row>
    <row r="1532" spans="1:6">
      <c r="A1532" s="42" t="s">
        <v>2060</v>
      </c>
      <c r="B1532" s="24" t="s">
        <v>507</v>
      </c>
      <c r="C1532" s="14">
        <v>12</v>
      </c>
      <c r="D1532" s="15">
        <v>1.23</v>
      </c>
      <c r="E1532" s="21">
        <v>15.7</v>
      </c>
      <c r="F1532" s="162">
        <v>59.3</v>
      </c>
    </row>
    <row r="1533" spans="1:6">
      <c r="A1533" s="42" t="s">
        <v>2061</v>
      </c>
      <c r="B1533" s="24" t="s">
        <v>509</v>
      </c>
      <c r="C1533" s="14">
        <v>12</v>
      </c>
      <c r="D1533" s="15">
        <v>1.23</v>
      </c>
      <c r="E1533" s="21">
        <v>16.600000000000001</v>
      </c>
      <c r="F1533" s="162">
        <v>62.3</v>
      </c>
    </row>
    <row r="1534" spans="1:6">
      <c r="A1534" s="42" t="s">
        <v>2062</v>
      </c>
      <c r="B1534" s="24" t="s">
        <v>511</v>
      </c>
      <c r="C1534" s="14">
        <v>12</v>
      </c>
      <c r="D1534" s="15">
        <v>1.23</v>
      </c>
      <c r="E1534" s="21">
        <v>17.399999999999999</v>
      </c>
      <c r="F1534" s="162">
        <v>65.3</v>
      </c>
    </row>
    <row r="1535" spans="1:6" ht="12">
      <c r="A1535" s="42"/>
      <c r="B1535" s="27"/>
      <c r="C1535" s="17"/>
      <c r="D1535" s="18"/>
      <c r="E1535" s="19"/>
    </row>
    <row r="1536" spans="1:6" ht="24">
      <c r="A1536" s="42"/>
      <c r="B1536" s="27" t="s">
        <v>1697</v>
      </c>
      <c r="C1536" s="17"/>
      <c r="D1536" s="18"/>
      <c r="E1536" s="19"/>
    </row>
    <row r="1537" spans="1:6">
      <c r="A1537" s="42" t="s">
        <v>1387</v>
      </c>
      <c r="B1537" s="24" t="s">
        <v>496</v>
      </c>
      <c r="C1537" s="14">
        <v>12</v>
      </c>
      <c r="D1537" s="15">
        <v>0.98</v>
      </c>
      <c r="E1537" s="21">
        <v>11.6</v>
      </c>
      <c r="F1537" s="162">
        <v>49.8</v>
      </c>
    </row>
    <row r="1538" spans="1:6">
      <c r="A1538" s="42" t="s">
        <v>1388</v>
      </c>
      <c r="B1538" s="24" t="s">
        <v>1377</v>
      </c>
      <c r="C1538" s="14">
        <v>12</v>
      </c>
      <c r="D1538" s="15">
        <v>0.98</v>
      </c>
      <c r="E1538" s="21">
        <v>12.5</v>
      </c>
      <c r="F1538" s="162">
        <v>49.8</v>
      </c>
    </row>
    <row r="1539" spans="1:6">
      <c r="A1539" s="42" t="s">
        <v>1389</v>
      </c>
      <c r="B1539" s="24" t="s">
        <v>1379</v>
      </c>
      <c r="C1539" s="14">
        <v>12</v>
      </c>
      <c r="D1539" s="15">
        <v>0.98</v>
      </c>
      <c r="E1539" s="21">
        <v>13.2</v>
      </c>
      <c r="F1539" s="162">
        <v>49.8</v>
      </c>
    </row>
    <row r="1540" spans="1:6">
      <c r="A1540" s="42" t="s">
        <v>1390</v>
      </c>
      <c r="B1540" s="24" t="s">
        <v>501</v>
      </c>
      <c r="C1540" s="14">
        <v>12</v>
      </c>
      <c r="D1540" s="15">
        <v>0.98</v>
      </c>
      <c r="E1540" s="21">
        <v>13.8</v>
      </c>
      <c r="F1540" s="162">
        <v>49.8</v>
      </c>
    </row>
    <row r="1541" spans="1:6">
      <c r="A1541" s="42" t="s">
        <v>1391</v>
      </c>
      <c r="B1541" s="24" t="s">
        <v>1382</v>
      </c>
      <c r="C1541" s="14">
        <v>12</v>
      </c>
      <c r="D1541" s="15">
        <v>0.98</v>
      </c>
      <c r="E1541" s="21">
        <v>14.4</v>
      </c>
      <c r="F1541" s="162">
        <v>49.8</v>
      </c>
    </row>
    <row r="1542" spans="1:6">
      <c r="A1542" s="42" t="s">
        <v>1392</v>
      </c>
      <c r="B1542" s="24" t="s">
        <v>505</v>
      </c>
      <c r="C1542" s="14">
        <v>12</v>
      </c>
      <c r="D1542" s="15">
        <v>0.98</v>
      </c>
      <c r="E1542" s="21">
        <v>15.2</v>
      </c>
      <c r="F1542" s="162">
        <v>52.8</v>
      </c>
    </row>
    <row r="1543" spans="1:6">
      <c r="A1543" s="42" t="s">
        <v>1393</v>
      </c>
      <c r="B1543" s="24" t="s">
        <v>507</v>
      </c>
      <c r="C1543" s="14">
        <v>12</v>
      </c>
      <c r="D1543" s="15">
        <v>1.23</v>
      </c>
      <c r="E1543" s="21">
        <v>15.7</v>
      </c>
      <c r="F1543" s="162">
        <v>55.8</v>
      </c>
    </row>
    <row r="1544" spans="1:6">
      <c r="A1544" s="42" t="s">
        <v>1394</v>
      </c>
      <c r="B1544" s="24" t="s">
        <v>509</v>
      </c>
      <c r="C1544" s="14">
        <v>12</v>
      </c>
      <c r="D1544" s="15">
        <v>1.23</v>
      </c>
      <c r="E1544" s="21">
        <v>16.600000000000001</v>
      </c>
      <c r="F1544" s="162">
        <v>58.8</v>
      </c>
    </row>
    <row r="1545" spans="1:6">
      <c r="A1545" s="42" t="s">
        <v>1395</v>
      </c>
      <c r="B1545" s="24" t="s">
        <v>511</v>
      </c>
      <c r="C1545" s="14">
        <v>12</v>
      </c>
      <c r="D1545" s="15">
        <v>1.23</v>
      </c>
      <c r="E1545" s="21">
        <v>17.399999999999999</v>
      </c>
      <c r="F1545" s="162">
        <v>61.8</v>
      </c>
    </row>
    <row r="1546" spans="1:6" ht="12">
      <c r="A1546" s="42"/>
      <c r="B1546" s="17"/>
      <c r="C1546" s="14"/>
      <c r="D1546" s="15"/>
      <c r="E1546" s="21"/>
    </row>
    <row r="1547" spans="1:6" ht="24">
      <c r="A1547" s="48" t="s">
        <v>311</v>
      </c>
      <c r="B1547" s="17" t="s">
        <v>494</v>
      </c>
      <c r="C1547" s="17" t="s">
        <v>308</v>
      </c>
      <c r="D1547" s="18" t="s">
        <v>310</v>
      </c>
      <c r="E1547" s="19" t="s">
        <v>1221</v>
      </c>
      <c r="F1547" s="104" t="s">
        <v>1222</v>
      </c>
    </row>
    <row r="1548" spans="1:6" ht="24">
      <c r="A1548" s="48"/>
      <c r="B1548" s="27" t="s">
        <v>1698</v>
      </c>
      <c r="C1548" s="17"/>
      <c r="D1548" s="18"/>
      <c r="E1548" s="19"/>
    </row>
    <row r="1549" spans="1:6">
      <c r="A1549" s="42" t="s">
        <v>1538</v>
      </c>
      <c r="B1549" s="24" t="s">
        <v>496</v>
      </c>
      <c r="C1549" s="14">
        <v>12</v>
      </c>
      <c r="D1549" s="15">
        <v>0.98</v>
      </c>
      <c r="E1549" s="21">
        <v>11.6</v>
      </c>
      <c r="F1549" s="162">
        <v>52</v>
      </c>
    </row>
    <row r="1550" spans="1:6">
      <c r="A1550" s="42" t="s">
        <v>1539</v>
      </c>
      <c r="B1550" s="24" t="s">
        <v>1377</v>
      </c>
      <c r="C1550" s="14">
        <v>12</v>
      </c>
      <c r="D1550" s="15">
        <v>0.98</v>
      </c>
      <c r="E1550" s="21">
        <v>12.5</v>
      </c>
      <c r="F1550" s="162">
        <v>52</v>
      </c>
    </row>
    <row r="1551" spans="1:6">
      <c r="A1551" s="42" t="s">
        <v>1540</v>
      </c>
      <c r="B1551" s="24" t="s">
        <v>1379</v>
      </c>
      <c r="C1551" s="14">
        <v>12</v>
      </c>
      <c r="D1551" s="15">
        <v>0.98</v>
      </c>
      <c r="E1551" s="21">
        <v>13.2</v>
      </c>
      <c r="F1551" s="162">
        <v>52</v>
      </c>
    </row>
    <row r="1552" spans="1:6">
      <c r="A1552" s="42" t="s">
        <v>1541</v>
      </c>
      <c r="B1552" s="24" t="s">
        <v>501</v>
      </c>
      <c r="C1552" s="14">
        <v>12</v>
      </c>
      <c r="D1552" s="15">
        <v>0.98</v>
      </c>
      <c r="E1552" s="21">
        <v>13.8</v>
      </c>
      <c r="F1552" s="162">
        <v>52</v>
      </c>
    </row>
    <row r="1553" spans="1:6">
      <c r="A1553" s="42" t="s">
        <v>1542</v>
      </c>
      <c r="B1553" s="24" t="s">
        <v>1382</v>
      </c>
      <c r="C1553" s="14">
        <v>12</v>
      </c>
      <c r="D1553" s="15">
        <v>0.98</v>
      </c>
      <c r="E1553" s="21">
        <v>14.4</v>
      </c>
      <c r="F1553" s="162">
        <v>52</v>
      </c>
    </row>
    <row r="1554" spans="1:6">
      <c r="A1554" s="42" t="s">
        <v>1543</v>
      </c>
      <c r="B1554" s="24" t="s">
        <v>505</v>
      </c>
      <c r="C1554" s="14">
        <v>12</v>
      </c>
      <c r="D1554" s="15">
        <v>0.98</v>
      </c>
      <c r="E1554" s="21">
        <v>15.2</v>
      </c>
      <c r="F1554" s="162">
        <v>55</v>
      </c>
    </row>
    <row r="1555" spans="1:6">
      <c r="A1555" s="42" t="s">
        <v>1544</v>
      </c>
      <c r="B1555" s="24" t="s">
        <v>507</v>
      </c>
      <c r="C1555" s="14">
        <v>12</v>
      </c>
      <c r="D1555" s="15">
        <v>1.23</v>
      </c>
      <c r="E1555" s="21">
        <v>15.7</v>
      </c>
      <c r="F1555" s="162">
        <v>58</v>
      </c>
    </row>
    <row r="1556" spans="1:6">
      <c r="A1556" s="42" t="s">
        <v>1545</v>
      </c>
      <c r="B1556" s="24" t="s">
        <v>509</v>
      </c>
      <c r="C1556" s="14">
        <v>12</v>
      </c>
      <c r="D1556" s="15">
        <v>1.23</v>
      </c>
      <c r="E1556" s="21">
        <v>16.600000000000001</v>
      </c>
      <c r="F1556" s="162">
        <v>61</v>
      </c>
    </row>
    <row r="1557" spans="1:6">
      <c r="A1557" s="42" t="s">
        <v>1546</v>
      </c>
      <c r="B1557" s="24" t="s">
        <v>511</v>
      </c>
      <c r="C1557" s="14">
        <v>12</v>
      </c>
      <c r="D1557" s="15">
        <v>1.23</v>
      </c>
      <c r="E1557" s="21">
        <v>17.399999999999999</v>
      </c>
      <c r="F1557" s="162">
        <v>64</v>
      </c>
    </row>
    <row r="1558" spans="1:6" ht="12">
      <c r="A1558" s="42"/>
      <c r="B1558" s="27"/>
      <c r="C1558" s="17"/>
      <c r="D1558" s="18"/>
      <c r="E1558" s="19"/>
    </row>
    <row r="1559" spans="1:6" ht="24">
      <c r="A1559" s="48"/>
      <c r="B1559" s="27" t="s">
        <v>2063</v>
      </c>
      <c r="C1559" s="17"/>
      <c r="D1559" s="18"/>
      <c r="E1559" s="19"/>
    </row>
    <row r="1560" spans="1:6">
      <c r="A1560" s="42" t="s">
        <v>2064</v>
      </c>
      <c r="B1560" s="24" t="s">
        <v>496</v>
      </c>
      <c r="C1560" s="14">
        <v>12</v>
      </c>
      <c r="D1560" s="15">
        <v>0.98</v>
      </c>
      <c r="E1560" s="21">
        <v>11.6</v>
      </c>
      <c r="F1560" s="162">
        <v>52</v>
      </c>
    </row>
    <row r="1561" spans="1:6">
      <c r="A1561" s="42" t="s">
        <v>2065</v>
      </c>
      <c r="B1561" s="24" t="s">
        <v>1377</v>
      </c>
      <c r="C1561" s="14">
        <v>12</v>
      </c>
      <c r="D1561" s="15">
        <v>0.98</v>
      </c>
      <c r="E1561" s="21">
        <v>12.5</v>
      </c>
      <c r="F1561" s="162">
        <v>52</v>
      </c>
    </row>
    <row r="1562" spans="1:6">
      <c r="A1562" s="42" t="s">
        <v>2066</v>
      </c>
      <c r="B1562" s="24" t="s">
        <v>1379</v>
      </c>
      <c r="C1562" s="14">
        <v>12</v>
      </c>
      <c r="D1562" s="15">
        <v>0.98</v>
      </c>
      <c r="E1562" s="21">
        <v>13.2</v>
      </c>
      <c r="F1562" s="162">
        <v>52</v>
      </c>
    </row>
    <row r="1563" spans="1:6">
      <c r="A1563" s="42" t="s">
        <v>2067</v>
      </c>
      <c r="B1563" s="24" t="s">
        <v>501</v>
      </c>
      <c r="C1563" s="14">
        <v>12</v>
      </c>
      <c r="D1563" s="15">
        <v>0.98</v>
      </c>
      <c r="E1563" s="21">
        <v>13.8</v>
      </c>
      <c r="F1563" s="162">
        <v>52</v>
      </c>
    </row>
    <row r="1564" spans="1:6">
      <c r="A1564" s="42" t="s">
        <v>2068</v>
      </c>
      <c r="B1564" s="24" t="s">
        <v>1382</v>
      </c>
      <c r="C1564" s="14">
        <v>12</v>
      </c>
      <c r="D1564" s="15">
        <v>0.98</v>
      </c>
      <c r="E1564" s="21">
        <v>14.4</v>
      </c>
      <c r="F1564" s="162">
        <v>52</v>
      </c>
    </row>
    <row r="1565" spans="1:6">
      <c r="A1565" s="42" t="s">
        <v>2069</v>
      </c>
      <c r="B1565" s="24" t="s">
        <v>505</v>
      </c>
      <c r="C1565" s="14">
        <v>12</v>
      </c>
      <c r="D1565" s="15">
        <v>0.98</v>
      </c>
      <c r="E1565" s="21">
        <v>15.2</v>
      </c>
      <c r="F1565" s="162">
        <v>55</v>
      </c>
    </row>
    <row r="1566" spans="1:6">
      <c r="A1566" s="42" t="s">
        <v>2070</v>
      </c>
      <c r="B1566" s="24" t="s">
        <v>507</v>
      </c>
      <c r="C1566" s="14">
        <v>12</v>
      </c>
      <c r="D1566" s="15">
        <v>1.23</v>
      </c>
      <c r="E1566" s="21">
        <v>15.7</v>
      </c>
      <c r="F1566" s="162">
        <v>58</v>
      </c>
    </row>
    <row r="1567" spans="1:6">
      <c r="A1567" s="42" t="s">
        <v>2071</v>
      </c>
      <c r="B1567" s="24" t="s">
        <v>509</v>
      </c>
      <c r="C1567" s="14">
        <v>12</v>
      </c>
      <c r="D1567" s="15">
        <v>1.23</v>
      </c>
      <c r="E1567" s="21">
        <v>16.600000000000001</v>
      </c>
      <c r="F1567" s="162">
        <v>61</v>
      </c>
    </row>
    <row r="1568" spans="1:6">
      <c r="A1568" s="42" t="s">
        <v>2072</v>
      </c>
      <c r="B1568" s="24" t="s">
        <v>511</v>
      </c>
      <c r="C1568" s="14">
        <v>12</v>
      </c>
      <c r="D1568" s="15">
        <v>1.23</v>
      </c>
      <c r="E1568" s="21">
        <v>17.399999999999999</v>
      </c>
      <c r="F1568" s="162">
        <v>64</v>
      </c>
    </row>
    <row r="1569" spans="1:6" ht="12">
      <c r="A1569" s="42"/>
      <c r="B1569" s="27"/>
      <c r="C1569" s="17"/>
      <c r="D1569" s="18"/>
      <c r="E1569" s="19"/>
    </row>
    <row r="1570" spans="1:6" ht="24">
      <c r="A1570" s="42"/>
      <c r="B1570" s="27" t="s">
        <v>1699</v>
      </c>
      <c r="C1570" s="17"/>
      <c r="D1570" s="18"/>
      <c r="E1570" s="19"/>
    </row>
    <row r="1571" spans="1:6">
      <c r="A1571" s="42" t="s">
        <v>1547</v>
      </c>
      <c r="B1571" s="24" t="s">
        <v>496</v>
      </c>
      <c r="C1571" s="14">
        <v>12</v>
      </c>
      <c r="D1571" s="15">
        <v>0.98</v>
      </c>
      <c r="E1571" s="21">
        <v>11.6</v>
      </c>
      <c r="F1571" s="162">
        <v>48.3</v>
      </c>
    </row>
    <row r="1572" spans="1:6">
      <c r="A1572" s="42" t="s">
        <v>1548</v>
      </c>
      <c r="B1572" s="24" t="s">
        <v>1377</v>
      </c>
      <c r="C1572" s="14">
        <v>12</v>
      </c>
      <c r="D1572" s="15">
        <v>0.98</v>
      </c>
      <c r="E1572" s="21">
        <v>12.5</v>
      </c>
      <c r="F1572" s="162">
        <v>48.3</v>
      </c>
    </row>
    <row r="1573" spans="1:6">
      <c r="A1573" s="42" t="s">
        <v>1549</v>
      </c>
      <c r="B1573" s="24" t="s">
        <v>1379</v>
      </c>
      <c r="C1573" s="14">
        <v>12</v>
      </c>
      <c r="D1573" s="15">
        <v>0.98</v>
      </c>
      <c r="E1573" s="21">
        <v>13.2</v>
      </c>
      <c r="F1573" s="162">
        <v>48.3</v>
      </c>
    </row>
    <row r="1574" spans="1:6">
      <c r="A1574" s="42" t="s">
        <v>1550</v>
      </c>
      <c r="B1574" s="24" t="s">
        <v>501</v>
      </c>
      <c r="C1574" s="14">
        <v>12</v>
      </c>
      <c r="D1574" s="15">
        <v>0.98</v>
      </c>
      <c r="E1574" s="21">
        <v>13.8</v>
      </c>
      <c r="F1574" s="162">
        <v>48.3</v>
      </c>
    </row>
    <row r="1575" spans="1:6">
      <c r="A1575" s="42" t="s">
        <v>1551</v>
      </c>
      <c r="B1575" s="24" t="s">
        <v>1382</v>
      </c>
      <c r="C1575" s="14">
        <v>12</v>
      </c>
      <c r="D1575" s="15">
        <v>0.98</v>
      </c>
      <c r="E1575" s="21">
        <v>14.4</v>
      </c>
      <c r="F1575" s="162">
        <v>48.3</v>
      </c>
    </row>
    <row r="1576" spans="1:6">
      <c r="A1576" s="42" t="s">
        <v>1552</v>
      </c>
      <c r="B1576" s="24" t="s">
        <v>505</v>
      </c>
      <c r="C1576" s="14">
        <v>12</v>
      </c>
      <c r="D1576" s="15">
        <v>0.98</v>
      </c>
      <c r="E1576" s="21">
        <v>15.2</v>
      </c>
      <c r="F1576" s="162">
        <v>51.3</v>
      </c>
    </row>
    <row r="1577" spans="1:6" s="1" customFormat="1" ht="12">
      <c r="A1577" s="42" t="s">
        <v>1553</v>
      </c>
      <c r="B1577" s="24" t="s">
        <v>507</v>
      </c>
      <c r="C1577" s="14">
        <v>12</v>
      </c>
      <c r="D1577" s="15">
        <v>1.23</v>
      </c>
      <c r="E1577" s="21">
        <v>15.7</v>
      </c>
      <c r="F1577" s="162">
        <v>54.3</v>
      </c>
    </row>
    <row r="1578" spans="1:6" s="1" customFormat="1" ht="12">
      <c r="A1578" s="42" t="s">
        <v>1554</v>
      </c>
      <c r="B1578" s="24" t="s">
        <v>509</v>
      </c>
      <c r="C1578" s="14">
        <v>12</v>
      </c>
      <c r="D1578" s="15">
        <v>1.23</v>
      </c>
      <c r="E1578" s="21">
        <v>16.600000000000001</v>
      </c>
      <c r="F1578" s="162">
        <v>57.3</v>
      </c>
    </row>
    <row r="1579" spans="1:6" s="1" customFormat="1" ht="12">
      <c r="A1579" s="42" t="s">
        <v>1555</v>
      </c>
      <c r="B1579" s="24" t="s">
        <v>511</v>
      </c>
      <c r="C1579" s="14">
        <v>12</v>
      </c>
      <c r="D1579" s="15">
        <v>1.23</v>
      </c>
      <c r="E1579" s="21">
        <v>17.399999999999999</v>
      </c>
      <c r="F1579" s="162">
        <v>60.3</v>
      </c>
    </row>
    <row r="1580" spans="1:6" s="2" customFormat="1" ht="12">
      <c r="A1580" s="42"/>
      <c r="B1580" s="17"/>
      <c r="C1580" s="14"/>
      <c r="D1580" s="15"/>
      <c r="E1580" s="21"/>
      <c r="F1580" s="171"/>
    </row>
    <row r="1581" spans="1:6" s="2" customFormat="1" ht="12">
      <c r="A1581" s="40"/>
      <c r="B1581" s="202"/>
      <c r="C1581" s="17"/>
      <c r="D1581" s="35"/>
      <c r="E1581" s="36"/>
      <c r="F1581" s="171"/>
    </row>
    <row r="1582" spans="1:6" ht="12">
      <c r="A1582" s="37" t="s">
        <v>2391</v>
      </c>
      <c r="B1582" s="27" t="s">
        <v>2750</v>
      </c>
      <c r="C1582" s="34"/>
      <c r="D1582" s="30"/>
      <c r="E1582" s="29"/>
    </row>
    <row r="1583" spans="1:6" ht="24">
      <c r="A1583" s="48" t="s">
        <v>311</v>
      </c>
      <c r="B1583" s="17" t="s">
        <v>494</v>
      </c>
      <c r="C1583" s="17" t="s">
        <v>308</v>
      </c>
      <c r="D1583" s="18" t="s">
        <v>310</v>
      </c>
      <c r="E1583" s="19" t="s">
        <v>1221</v>
      </c>
      <c r="F1583" s="104" t="s">
        <v>1222</v>
      </c>
    </row>
    <row r="1584" spans="1:6" ht="24">
      <c r="A1584" s="48"/>
      <c r="B1584" s="27" t="s">
        <v>1700</v>
      </c>
      <c r="C1584" s="17"/>
      <c r="D1584" s="18"/>
      <c r="E1584" s="19"/>
    </row>
    <row r="1585" spans="1:6">
      <c r="A1585" s="42" t="s">
        <v>1529</v>
      </c>
      <c r="B1585" s="24" t="s">
        <v>496</v>
      </c>
      <c r="C1585" s="14">
        <v>12</v>
      </c>
      <c r="D1585" s="15">
        <v>0.98</v>
      </c>
      <c r="E1585" s="21">
        <v>11.6</v>
      </c>
      <c r="F1585" s="162">
        <v>60.7</v>
      </c>
    </row>
    <row r="1586" spans="1:6">
      <c r="A1586" s="42" t="s">
        <v>1530</v>
      </c>
      <c r="B1586" s="24" t="s">
        <v>1377</v>
      </c>
      <c r="C1586" s="14">
        <v>12</v>
      </c>
      <c r="D1586" s="15">
        <v>0.98</v>
      </c>
      <c r="E1586" s="21">
        <v>12.5</v>
      </c>
      <c r="F1586" s="162">
        <v>60.7</v>
      </c>
    </row>
    <row r="1587" spans="1:6">
      <c r="A1587" s="42" t="s">
        <v>1531</v>
      </c>
      <c r="B1587" s="24" t="s">
        <v>1379</v>
      </c>
      <c r="C1587" s="14">
        <v>12</v>
      </c>
      <c r="D1587" s="15">
        <v>0.98</v>
      </c>
      <c r="E1587" s="21">
        <v>13.2</v>
      </c>
      <c r="F1587" s="162">
        <v>60.7</v>
      </c>
    </row>
    <row r="1588" spans="1:6">
      <c r="A1588" s="42" t="s">
        <v>1532</v>
      </c>
      <c r="B1588" s="24" t="s">
        <v>501</v>
      </c>
      <c r="C1588" s="14">
        <v>12</v>
      </c>
      <c r="D1588" s="15">
        <v>0.98</v>
      </c>
      <c r="E1588" s="21">
        <v>13.8</v>
      </c>
      <c r="F1588" s="162">
        <v>60.7</v>
      </c>
    </row>
    <row r="1589" spans="1:6">
      <c r="A1589" s="42" t="s">
        <v>1533</v>
      </c>
      <c r="B1589" s="24" t="s">
        <v>1382</v>
      </c>
      <c r="C1589" s="14">
        <v>12</v>
      </c>
      <c r="D1589" s="15">
        <v>0.98</v>
      </c>
      <c r="E1589" s="21">
        <v>14.4</v>
      </c>
      <c r="F1589" s="162">
        <v>60.7</v>
      </c>
    </row>
    <row r="1590" spans="1:6">
      <c r="A1590" s="42" t="s">
        <v>1534</v>
      </c>
      <c r="B1590" s="24" t="s">
        <v>505</v>
      </c>
      <c r="C1590" s="14">
        <v>12</v>
      </c>
      <c r="D1590" s="15">
        <v>0.98</v>
      </c>
      <c r="E1590" s="21">
        <v>15.2</v>
      </c>
      <c r="F1590" s="162">
        <v>63.7</v>
      </c>
    </row>
    <row r="1591" spans="1:6">
      <c r="A1591" s="42" t="s">
        <v>1535</v>
      </c>
      <c r="B1591" s="24" t="s">
        <v>507</v>
      </c>
      <c r="C1591" s="14">
        <v>12</v>
      </c>
      <c r="D1591" s="15">
        <v>1.23</v>
      </c>
      <c r="E1591" s="21">
        <v>15.7</v>
      </c>
      <c r="F1591" s="162">
        <v>66.7</v>
      </c>
    </row>
    <row r="1592" spans="1:6">
      <c r="A1592" s="42" t="s">
        <v>1536</v>
      </c>
      <c r="B1592" s="24" t="s">
        <v>509</v>
      </c>
      <c r="C1592" s="14">
        <v>12</v>
      </c>
      <c r="D1592" s="15">
        <v>1.23</v>
      </c>
      <c r="E1592" s="21">
        <v>16.600000000000001</v>
      </c>
      <c r="F1592" s="162">
        <v>69.7</v>
      </c>
    </row>
    <row r="1593" spans="1:6">
      <c r="A1593" s="42" t="s">
        <v>1537</v>
      </c>
      <c r="B1593" s="24" t="s">
        <v>511</v>
      </c>
      <c r="C1593" s="14">
        <v>12</v>
      </c>
      <c r="D1593" s="15">
        <v>1.23</v>
      </c>
      <c r="E1593" s="21">
        <v>17.399999999999999</v>
      </c>
      <c r="F1593" s="162">
        <v>72.7</v>
      </c>
    </row>
    <row r="1594" spans="1:6">
      <c r="A1594" s="42"/>
      <c r="B1594" s="24"/>
      <c r="C1594" s="14"/>
      <c r="D1594" s="15"/>
      <c r="E1594" s="21"/>
    </row>
    <row r="1595" spans="1:6" ht="24">
      <c r="A1595" s="48"/>
      <c r="B1595" s="27" t="s">
        <v>2082</v>
      </c>
      <c r="C1595" s="17"/>
      <c r="D1595" s="18"/>
      <c r="E1595" s="19"/>
    </row>
    <row r="1596" spans="1:6">
      <c r="A1596" s="42" t="s">
        <v>2073</v>
      </c>
      <c r="B1596" s="24" t="s">
        <v>496</v>
      </c>
      <c r="C1596" s="14">
        <v>12</v>
      </c>
      <c r="D1596" s="15">
        <v>0.98</v>
      </c>
      <c r="E1596" s="21">
        <v>11.6</v>
      </c>
      <c r="F1596" s="162">
        <v>60.7</v>
      </c>
    </row>
    <row r="1597" spans="1:6">
      <c r="A1597" s="42" t="s">
        <v>2074</v>
      </c>
      <c r="B1597" s="24" t="s">
        <v>1377</v>
      </c>
      <c r="C1597" s="14">
        <v>12</v>
      </c>
      <c r="D1597" s="15">
        <v>0.98</v>
      </c>
      <c r="E1597" s="21">
        <v>12.5</v>
      </c>
      <c r="F1597" s="162">
        <v>60.7</v>
      </c>
    </row>
    <row r="1598" spans="1:6">
      <c r="A1598" s="42" t="s">
        <v>2075</v>
      </c>
      <c r="B1598" s="24" t="s">
        <v>1379</v>
      </c>
      <c r="C1598" s="14">
        <v>12</v>
      </c>
      <c r="D1598" s="15">
        <v>0.98</v>
      </c>
      <c r="E1598" s="21">
        <v>13.2</v>
      </c>
      <c r="F1598" s="162">
        <v>60.7</v>
      </c>
    </row>
    <row r="1599" spans="1:6">
      <c r="A1599" s="42" t="s">
        <v>2076</v>
      </c>
      <c r="B1599" s="24" t="s">
        <v>501</v>
      </c>
      <c r="C1599" s="14">
        <v>12</v>
      </c>
      <c r="D1599" s="15">
        <v>0.98</v>
      </c>
      <c r="E1599" s="21">
        <v>13.8</v>
      </c>
      <c r="F1599" s="162">
        <v>60.7</v>
      </c>
    </row>
    <row r="1600" spans="1:6">
      <c r="A1600" s="42" t="s">
        <v>2077</v>
      </c>
      <c r="B1600" s="24" t="s">
        <v>1382</v>
      </c>
      <c r="C1600" s="14">
        <v>12</v>
      </c>
      <c r="D1600" s="15">
        <v>0.98</v>
      </c>
      <c r="E1600" s="21">
        <v>14.4</v>
      </c>
      <c r="F1600" s="162">
        <v>60.7</v>
      </c>
    </row>
    <row r="1601" spans="1:6">
      <c r="A1601" s="42" t="s">
        <v>2078</v>
      </c>
      <c r="B1601" s="24" t="s">
        <v>505</v>
      </c>
      <c r="C1601" s="14">
        <v>12</v>
      </c>
      <c r="D1601" s="15">
        <v>0.98</v>
      </c>
      <c r="E1601" s="21">
        <v>15.2</v>
      </c>
      <c r="F1601" s="162">
        <v>63.7</v>
      </c>
    </row>
    <row r="1602" spans="1:6" s="2" customFormat="1">
      <c r="A1602" s="42" t="s">
        <v>2079</v>
      </c>
      <c r="B1602" s="24" t="s">
        <v>507</v>
      </c>
      <c r="C1602" s="14">
        <v>12</v>
      </c>
      <c r="D1602" s="15">
        <v>1.23</v>
      </c>
      <c r="E1602" s="21">
        <v>15.7</v>
      </c>
      <c r="F1602" s="162">
        <v>66.7</v>
      </c>
    </row>
    <row r="1603" spans="1:6" s="2" customFormat="1" ht="24" customHeight="1">
      <c r="A1603" s="42" t="s">
        <v>2080</v>
      </c>
      <c r="B1603" s="24" t="s">
        <v>509</v>
      </c>
      <c r="C1603" s="14">
        <v>12</v>
      </c>
      <c r="D1603" s="15">
        <v>1.23</v>
      </c>
      <c r="E1603" s="21">
        <v>16.600000000000001</v>
      </c>
      <c r="F1603" s="162">
        <v>69.7</v>
      </c>
    </row>
    <row r="1604" spans="1:6" s="2" customFormat="1">
      <c r="A1604" s="42" t="s">
        <v>2081</v>
      </c>
      <c r="B1604" s="24" t="s">
        <v>511</v>
      </c>
      <c r="C1604" s="14">
        <v>12</v>
      </c>
      <c r="D1604" s="15">
        <v>1.23</v>
      </c>
      <c r="E1604" s="21">
        <v>17.399999999999999</v>
      </c>
      <c r="F1604" s="162">
        <v>72.7</v>
      </c>
    </row>
    <row r="1605" spans="1:6" s="2" customFormat="1">
      <c r="A1605" s="42"/>
      <c r="B1605" s="24"/>
      <c r="C1605" s="14"/>
      <c r="D1605" s="15"/>
      <c r="E1605" s="21"/>
      <c r="F1605" s="171"/>
    </row>
    <row r="1606" spans="1:6" s="2" customFormat="1" ht="12">
      <c r="A1606" s="37" t="s">
        <v>2392</v>
      </c>
      <c r="B1606" s="48" t="s">
        <v>1479</v>
      </c>
      <c r="C1606" s="17"/>
      <c r="D1606" s="35"/>
      <c r="E1606" s="36"/>
      <c r="F1606" s="171"/>
    </row>
    <row r="1607" spans="1:6" s="2" customFormat="1" ht="24">
      <c r="A1607" s="37" t="s">
        <v>311</v>
      </c>
      <c r="B1607" s="17" t="s">
        <v>494</v>
      </c>
      <c r="C1607" s="17" t="s">
        <v>308</v>
      </c>
      <c r="D1607" s="18" t="s">
        <v>310</v>
      </c>
      <c r="E1607" s="19" t="s">
        <v>1221</v>
      </c>
      <c r="F1607" s="104" t="s">
        <v>1222</v>
      </c>
    </row>
    <row r="1608" spans="1:6" s="2" customFormat="1" ht="24">
      <c r="A1608" s="74"/>
      <c r="B1608" s="202" t="s">
        <v>1242</v>
      </c>
      <c r="C1608" s="14"/>
      <c r="D1608" s="14"/>
      <c r="E1608" s="21"/>
      <c r="F1608" s="171"/>
    </row>
    <row r="1609" spans="1:6" s="2" customFormat="1">
      <c r="A1609" s="42" t="s">
        <v>720</v>
      </c>
      <c r="B1609" s="20" t="s">
        <v>496</v>
      </c>
      <c r="C1609" s="14">
        <v>12</v>
      </c>
      <c r="D1609" s="15">
        <v>0.98</v>
      </c>
      <c r="E1609" s="21">
        <v>11.6</v>
      </c>
      <c r="F1609" s="162">
        <v>47.3</v>
      </c>
    </row>
    <row r="1610" spans="1:6" s="2" customFormat="1">
      <c r="A1610" s="42" t="s">
        <v>721</v>
      </c>
      <c r="B1610" s="20" t="s">
        <v>498</v>
      </c>
      <c r="C1610" s="14">
        <v>12</v>
      </c>
      <c r="D1610" s="15">
        <v>0.98</v>
      </c>
      <c r="E1610" s="21">
        <v>12.5</v>
      </c>
      <c r="F1610" s="162">
        <v>47.3</v>
      </c>
    </row>
    <row r="1611" spans="1:6" s="2" customFormat="1">
      <c r="A1611" s="42" t="s">
        <v>722</v>
      </c>
      <c r="B1611" s="20" t="s">
        <v>427</v>
      </c>
      <c r="C1611" s="14">
        <v>12</v>
      </c>
      <c r="D1611" s="15">
        <v>0.98</v>
      </c>
      <c r="E1611" s="21">
        <v>13.2</v>
      </c>
      <c r="F1611" s="162">
        <v>47.3</v>
      </c>
    </row>
    <row r="1612" spans="1:6" s="2" customFormat="1">
      <c r="A1612" s="42" t="s">
        <v>723</v>
      </c>
      <c r="B1612" s="20" t="s">
        <v>501</v>
      </c>
      <c r="C1612" s="14">
        <v>12</v>
      </c>
      <c r="D1612" s="15">
        <v>0.98</v>
      </c>
      <c r="E1612" s="21">
        <v>13.8</v>
      </c>
      <c r="F1612" s="162">
        <v>47.3</v>
      </c>
    </row>
    <row r="1613" spans="1:6" s="2" customFormat="1">
      <c r="A1613" s="42" t="s">
        <v>724</v>
      </c>
      <c r="B1613" s="20" t="s">
        <v>503</v>
      </c>
      <c r="C1613" s="14">
        <v>12</v>
      </c>
      <c r="D1613" s="15">
        <v>0.98</v>
      </c>
      <c r="E1613" s="21">
        <v>14.4</v>
      </c>
      <c r="F1613" s="162">
        <v>47.3</v>
      </c>
    </row>
    <row r="1614" spans="1:6" s="2" customFormat="1">
      <c r="A1614" s="42" t="s">
        <v>725</v>
      </c>
      <c r="B1614" s="20" t="s">
        <v>505</v>
      </c>
      <c r="C1614" s="14">
        <v>12</v>
      </c>
      <c r="D1614" s="15">
        <v>0.98</v>
      </c>
      <c r="E1614" s="21">
        <v>15.2</v>
      </c>
      <c r="F1614" s="162">
        <v>50.3</v>
      </c>
    </row>
    <row r="1615" spans="1:6" s="2" customFormat="1">
      <c r="A1615" s="42" t="s">
        <v>726</v>
      </c>
      <c r="B1615" s="20" t="s">
        <v>507</v>
      </c>
      <c r="C1615" s="14">
        <v>12</v>
      </c>
      <c r="D1615" s="15">
        <v>1.23</v>
      </c>
      <c r="E1615" s="21">
        <v>15.7</v>
      </c>
      <c r="F1615" s="162">
        <v>53.3</v>
      </c>
    </row>
    <row r="1616" spans="1:6" s="2" customFormat="1">
      <c r="A1616" s="42" t="s">
        <v>727</v>
      </c>
      <c r="B1616" s="20" t="s">
        <v>509</v>
      </c>
      <c r="C1616" s="14">
        <v>12</v>
      </c>
      <c r="D1616" s="15">
        <v>1.23</v>
      </c>
      <c r="E1616" s="21">
        <v>16.600000000000001</v>
      </c>
      <c r="F1616" s="162">
        <v>56.3</v>
      </c>
    </row>
    <row r="1617" spans="1:6" s="1" customFormat="1" ht="12">
      <c r="A1617" s="42" t="s">
        <v>728</v>
      </c>
      <c r="B1617" s="20" t="s">
        <v>511</v>
      </c>
      <c r="C1617" s="14">
        <v>12</v>
      </c>
      <c r="D1617" s="15">
        <v>1.23</v>
      </c>
      <c r="E1617" s="21">
        <v>17.399999999999999</v>
      </c>
      <c r="F1617" s="162">
        <v>59.3</v>
      </c>
    </row>
    <row r="1618" spans="1:6" s="1" customFormat="1" ht="12">
      <c r="A1618" s="42" t="s">
        <v>1134</v>
      </c>
      <c r="B1618" s="20" t="s">
        <v>513</v>
      </c>
      <c r="C1618" s="14">
        <v>12</v>
      </c>
      <c r="D1618" s="15">
        <v>1.23</v>
      </c>
      <c r="E1618" s="21">
        <v>18.100000000000001</v>
      </c>
      <c r="F1618" s="162">
        <v>62.3</v>
      </c>
    </row>
    <row r="1619" spans="1:6" s="2" customFormat="1">
      <c r="A1619" s="42" t="s">
        <v>1135</v>
      </c>
      <c r="B1619" s="20" t="s">
        <v>515</v>
      </c>
      <c r="C1619" s="14">
        <v>12</v>
      </c>
      <c r="D1619" s="15">
        <v>1.23</v>
      </c>
      <c r="E1619" s="21">
        <v>18.8</v>
      </c>
      <c r="F1619" s="162">
        <v>65.3</v>
      </c>
    </row>
    <row r="1620" spans="1:6" s="2" customFormat="1">
      <c r="A1620" s="42" t="s">
        <v>1136</v>
      </c>
      <c r="B1620" s="20" t="s">
        <v>517</v>
      </c>
      <c r="C1620" s="14">
        <v>12</v>
      </c>
      <c r="D1620" s="15">
        <v>1.23</v>
      </c>
      <c r="E1620" s="21">
        <v>19.600000000000001</v>
      </c>
      <c r="F1620" s="162">
        <v>68.3</v>
      </c>
    </row>
    <row r="1621" spans="1:6" s="2" customFormat="1" ht="12">
      <c r="A1621" s="37"/>
      <c r="B1621" s="17"/>
      <c r="C1621" s="17"/>
      <c r="D1621" s="35"/>
      <c r="E1621" s="36"/>
      <c r="F1621" s="171"/>
    </row>
    <row r="1622" spans="1:6" s="2" customFormat="1" ht="24">
      <c r="A1622" s="37" t="s">
        <v>311</v>
      </c>
      <c r="B1622" s="17" t="s">
        <v>494</v>
      </c>
      <c r="C1622" s="17" t="s">
        <v>308</v>
      </c>
      <c r="D1622" s="18" t="s">
        <v>310</v>
      </c>
      <c r="E1622" s="19" t="s">
        <v>1221</v>
      </c>
      <c r="F1622" s="104" t="s">
        <v>1222</v>
      </c>
    </row>
    <row r="1623" spans="1:6" s="2" customFormat="1" ht="24">
      <c r="A1623" s="74"/>
      <c r="B1623" s="202" t="s">
        <v>1243</v>
      </c>
      <c r="C1623" s="14"/>
      <c r="D1623" s="14"/>
      <c r="E1623" s="21"/>
      <c r="F1623" s="171"/>
    </row>
    <row r="1624" spans="1:6" s="2" customFormat="1">
      <c r="A1624" s="42" t="s">
        <v>729</v>
      </c>
      <c r="B1624" s="20" t="s">
        <v>496</v>
      </c>
      <c r="C1624" s="14">
        <v>12</v>
      </c>
      <c r="D1624" s="15">
        <v>0.98</v>
      </c>
      <c r="E1624" s="21">
        <v>11.6</v>
      </c>
      <c r="F1624" s="162">
        <v>43.7</v>
      </c>
    </row>
    <row r="1625" spans="1:6" s="2" customFormat="1">
      <c r="A1625" s="42" t="s">
        <v>730</v>
      </c>
      <c r="B1625" s="20" t="s">
        <v>498</v>
      </c>
      <c r="C1625" s="14">
        <v>12</v>
      </c>
      <c r="D1625" s="15">
        <v>0.98</v>
      </c>
      <c r="E1625" s="21">
        <v>12.5</v>
      </c>
      <c r="F1625" s="162">
        <v>43.7</v>
      </c>
    </row>
    <row r="1626" spans="1:6" s="2" customFormat="1">
      <c r="A1626" s="42" t="s">
        <v>731</v>
      </c>
      <c r="B1626" s="20" t="s">
        <v>427</v>
      </c>
      <c r="C1626" s="14">
        <v>12</v>
      </c>
      <c r="D1626" s="15">
        <v>0.98</v>
      </c>
      <c r="E1626" s="21">
        <v>13.2</v>
      </c>
      <c r="F1626" s="162">
        <v>43.7</v>
      </c>
    </row>
    <row r="1627" spans="1:6" s="2" customFormat="1">
      <c r="A1627" s="42" t="s">
        <v>732</v>
      </c>
      <c r="B1627" s="20" t="s">
        <v>501</v>
      </c>
      <c r="C1627" s="14">
        <v>12</v>
      </c>
      <c r="D1627" s="15">
        <v>0.98</v>
      </c>
      <c r="E1627" s="21">
        <v>13.8</v>
      </c>
      <c r="F1627" s="162">
        <v>43.7</v>
      </c>
    </row>
    <row r="1628" spans="1:6" s="2" customFormat="1">
      <c r="A1628" s="42" t="s">
        <v>733</v>
      </c>
      <c r="B1628" s="20" t="s">
        <v>503</v>
      </c>
      <c r="C1628" s="14">
        <v>12</v>
      </c>
      <c r="D1628" s="15">
        <v>0.98</v>
      </c>
      <c r="E1628" s="21">
        <v>14.4</v>
      </c>
      <c r="F1628" s="162">
        <v>43.7</v>
      </c>
    </row>
    <row r="1629" spans="1:6" s="2" customFormat="1">
      <c r="A1629" s="42" t="s">
        <v>734</v>
      </c>
      <c r="B1629" s="20" t="s">
        <v>505</v>
      </c>
      <c r="C1629" s="14">
        <v>12</v>
      </c>
      <c r="D1629" s="15">
        <v>0.98</v>
      </c>
      <c r="E1629" s="21">
        <v>15.2</v>
      </c>
      <c r="F1629" s="162">
        <v>46.7</v>
      </c>
    </row>
    <row r="1630" spans="1:6" s="2" customFormat="1">
      <c r="A1630" s="42" t="s">
        <v>735</v>
      </c>
      <c r="B1630" s="20" t="s">
        <v>507</v>
      </c>
      <c r="C1630" s="14">
        <v>12</v>
      </c>
      <c r="D1630" s="15">
        <v>1.23</v>
      </c>
      <c r="E1630" s="21">
        <v>15.7</v>
      </c>
      <c r="F1630" s="162">
        <v>49.7</v>
      </c>
    </row>
    <row r="1631" spans="1:6" s="2" customFormat="1">
      <c r="A1631" s="42" t="s">
        <v>736</v>
      </c>
      <c r="B1631" s="20" t="s">
        <v>509</v>
      </c>
      <c r="C1631" s="14">
        <v>12</v>
      </c>
      <c r="D1631" s="15">
        <v>1.23</v>
      </c>
      <c r="E1631" s="21">
        <v>16.600000000000001</v>
      </c>
      <c r="F1631" s="162">
        <v>52.7</v>
      </c>
    </row>
    <row r="1632" spans="1:6" s="2" customFormat="1">
      <c r="A1632" s="42" t="s">
        <v>737</v>
      </c>
      <c r="B1632" s="20" t="s">
        <v>511</v>
      </c>
      <c r="C1632" s="14">
        <v>12</v>
      </c>
      <c r="D1632" s="15">
        <v>1.23</v>
      </c>
      <c r="E1632" s="21">
        <v>17.399999999999999</v>
      </c>
      <c r="F1632" s="162">
        <v>55.7</v>
      </c>
    </row>
    <row r="1633" spans="1:6" s="1" customFormat="1" ht="12">
      <c r="A1633" s="42" t="s">
        <v>738</v>
      </c>
      <c r="B1633" s="20" t="s">
        <v>513</v>
      </c>
      <c r="C1633" s="14">
        <v>12</v>
      </c>
      <c r="D1633" s="15">
        <v>1.23</v>
      </c>
      <c r="E1633" s="21">
        <v>18.100000000000001</v>
      </c>
      <c r="F1633" s="162">
        <v>58.7</v>
      </c>
    </row>
    <row r="1634" spans="1:6" s="2" customFormat="1">
      <c r="A1634" s="42" t="s">
        <v>739</v>
      </c>
      <c r="B1634" s="20" t="s">
        <v>515</v>
      </c>
      <c r="C1634" s="14">
        <v>12</v>
      </c>
      <c r="D1634" s="15">
        <v>1.23</v>
      </c>
      <c r="E1634" s="21">
        <v>18.8</v>
      </c>
      <c r="F1634" s="162">
        <v>61.7</v>
      </c>
    </row>
    <row r="1635" spans="1:6" s="2" customFormat="1">
      <c r="A1635" s="42" t="s">
        <v>740</v>
      </c>
      <c r="B1635" s="20" t="s">
        <v>517</v>
      </c>
      <c r="C1635" s="14">
        <v>12</v>
      </c>
      <c r="D1635" s="15">
        <v>1.23</v>
      </c>
      <c r="E1635" s="21">
        <v>19.600000000000001</v>
      </c>
      <c r="F1635" s="162">
        <v>64.7</v>
      </c>
    </row>
    <row r="1636" spans="1:6" s="2" customFormat="1">
      <c r="A1636" s="74"/>
      <c r="B1636" s="14"/>
      <c r="C1636" s="14"/>
      <c r="D1636" s="15"/>
      <c r="E1636" s="21"/>
      <c r="F1636" s="171"/>
    </row>
    <row r="1637" spans="1:6" s="2" customFormat="1" ht="24">
      <c r="A1637" s="37" t="s">
        <v>311</v>
      </c>
      <c r="B1637" s="17" t="s">
        <v>494</v>
      </c>
      <c r="C1637" s="17" t="s">
        <v>308</v>
      </c>
      <c r="D1637" s="18" t="s">
        <v>310</v>
      </c>
      <c r="E1637" s="19" t="s">
        <v>1221</v>
      </c>
      <c r="F1637" s="104" t="s">
        <v>1222</v>
      </c>
    </row>
    <row r="1638" spans="1:6" s="2" customFormat="1" ht="24">
      <c r="A1638" s="74"/>
      <c r="B1638" s="202" t="s">
        <v>1244</v>
      </c>
      <c r="C1638" s="14"/>
      <c r="D1638" s="14"/>
      <c r="E1638" s="21"/>
      <c r="F1638" s="171"/>
    </row>
    <row r="1639" spans="1:6" s="2" customFormat="1">
      <c r="A1639" s="42" t="s">
        <v>1042</v>
      </c>
      <c r="B1639" s="20" t="s">
        <v>496</v>
      </c>
      <c r="C1639" s="14">
        <v>12</v>
      </c>
      <c r="D1639" s="15">
        <v>0.98</v>
      </c>
      <c r="E1639" s="21">
        <v>11.6</v>
      </c>
      <c r="F1639" s="162">
        <v>47.3</v>
      </c>
    </row>
    <row r="1640" spans="1:6" s="2" customFormat="1">
      <c r="A1640" s="42" t="s">
        <v>1043</v>
      </c>
      <c r="B1640" s="20" t="s">
        <v>498</v>
      </c>
      <c r="C1640" s="14">
        <v>12</v>
      </c>
      <c r="D1640" s="15">
        <v>0.98</v>
      </c>
      <c r="E1640" s="21">
        <v>12.5</v>
      </c>
      <c r="F1640" s="162">
        <v>47.3</v>
      </c>
    </row>
    <row r="1641" spans="1:6" s="2" customFormat="1">
      <c r="A1641" s="42" t="s">
        <v>1044</v>
      </c>
      <c r="B1641" s="20" t="s">
        <v>427</v>
      </c>
      <c r="C1641" s="14">
        <v>12</v>
      </c>
      <c r="D1641" s="15">
        <v>0.98</v>
      </c>
      <c r="E1641" s="21">
        <v>13.2</v>
      </c>
      <c r="F1641" s="162">
        <v>47.3</v>
      </c>
    </row>
    <row r="1642" spans="1:6" s="2" customFormat="1">
      <c r="A1642" s="42" t="s">
        <v>1045</v>
      </c>
      <c r="B1642" s="20" t="s">
        <v>501</v>
      </c>
      <c r="C1642" s="14">
        <v>12</v>
      </c>
      <c r="D1642" s="15">
        <v>0.98</v>
      </c>
      <c r="E1642" s="21">
        <v>13.8</v>
      </c>
      <c r="F1642" s="162">
        <v>47.3</v>
      </c>
    </row>
    <row r="1643" spans="1:6" s="2" customFormat="1">
      <c r="A1643" s="42" t="s">
        <v>1046</v>
      </c>
      <c r="B1643" s="20" t="s">
        <v>503</v>
      </c>
      <c r="C1643" s="14">
        <v>12</v>
      </c>
      <c r="D1643" s="15">
        <v>0.98</v>
      </c>
      <c r="E1643" s="21">
        <v>14.4</v>
      </c>
      <c r="F1643" s="162">
        <v>47.3</v>
      </c>
    </row>
    <row r="1644" spans="1:6" s="1" customFormat="1" ht="12">
      <c r="A1644" s="42" t="s">
        <v>1047</v>
      </c>
      <c r="B1644" s="20" t="s">
        <v>505</v>
      </c>
      <c r="C1644" s="14">
        <v>12</v>
      </c>
      <c r="D1644" s="15">
        <v>0.98</v>
      </c>
      <c r="E1644" s="21">
        <v>15.2</v>
      </c>
      <c r="F1644" s="162">
        <v>50.3</v>
      </c>
    </row>
    <row r="1645" spans="1:6" s="2" customFormat="1">
      <c r="A1645" s="42" t="s">
        <v>1048</v>
      </c>
      <c r="B1645" s="20" t="s">
        <v>507</v>
      </c>
      <c r="C1645" s="14">
        <v>12</v>
      </c>
      <c r="D1645" s="15">
        <v>1.23</v>
      </c>
      <c r="E1645" s="21">
        <v>15.7</v>
      </c>
      <c r="F1645" s="162">
        <v>53.3</v>
      </c>
    </row>
    <row r="1646" spans="1:6" s="1" customFormat="1" ht="12">
      <c r="A1646" s="42" t="s">
        <v>1049</v>
      </c>
      <c r="B1646" s="20" t="s">
        <v>509</v>
      </c>
      <c r="C1646" s="14">
        <v>12</v>
      </c>
      <c r="D1646" s="15">
        <v>1.23</v>
      </c>
      <c r="E1646" s="21">
        <v>16.600000000000001</v>
      </c>
      <c r="F1646" s="162">
        <v>56.3</v>
      </c>
    </row>
    <row r="1647" spans="1:6" s="2" customFormat="1">
      <c r="A1647" s="42" t="s">
        <v>1050</v>
      </c>
      <c r="B1647" s="20" t="s">
        <v>511</v>
      </c>
      <c r="C1647" s="14">
        <v>12</v>
      </c>
      <c r="D1647" s="15">
        <v>1.23</v>
      </c>
      <c r="E1647" s="21">
        <v>17.399999999999999</v>
      </c>
      <c r="F1647" s="162">
        <v>59.3</v>
      </c>
    </row>
    <row r="1648" spans="1:6" s="2" customFormat="1" ht="12">
      <c r="A1648" s="37"/>
      <c r="B1648" s="17"/>
      <c r="C1648" s="17"/>
      <c r="D1648" s="35"/>
      <c r="E1648" s="36"/>
      <c r="F1648" s="171"/>
    </row>
    <row r="1649" spans="1:6" s="2" customFormat="1">
      <c r="A1649" s="74"/>
      <c r="B1649" s="14"/>
      <c r="C1649" s="14"/>
      <c r="D1649" s="15"/>
      <c r="E1649" s="21"/>
      <c r="F1649" s="171"/>
    </row>
    <row r="1650" spans="1:6" s="2" customFormat="1" ht="24">
      <c r="A1650" s="37" t="s">
        <v>311</v>
      </c>
      <c r="B1650" s="17" t="s">
        <v>494</v>
      </c>
      <c r="C1650" s="17" t="s">
        <v>308</v>
      </c>
      <c r="D1650" s="18" t="s">
        <v>310</v>
      </c>
      <c r="E1650" s="19" t="s">
        <v>1221</v>
      </c>
      <c r="F1650" s="104" t="s">
        <v>1222</v>
      </c>
    </row>
    <row r="1651" spans="1:6" s="2" customFormat="1" ht="24">
      <c r="A1651" s="74"/>
      <c r="B1651" s="202" t="s">
        <v>1245</v>
      </c>
      <c r="C1651" s="14"/>
      <c r="D1651" s="14"/>
      <c r="E1651" s="21"/>
      <c r="F1651" s="171"/>
    </row>
    <row r="1652" spans="1:6" s="2" customFormat="1">
      <c r="A1652" s="42" t="s">
        <v>1051</v>
      </c>
      <c r="B1652" s="20" t="s">
        <v>496</v>
      </c>
      <c r="C1652" s="14">
        <v>12</v>
      </c>
      <c r="D1652" s="15">
        <v>0.98</v>
      </c>
      <c r="E1652" s="21">
        <v>11.6</v>
      </c>
      <c r="F1652" s="162">
        <v>47.3</v>
      </c>
    </row>
    <row r="1653" spans="1:6" s="2" customFormat="1">
      <c r="A1653" s="42" t="s">
        <v>1052</v>
      </c>
      <c r="B1653" s="20" t="s">
        <v>498</v>
      </c>
      <c r="C1653" s="14">
        <v>12</v>
      </c>
      <c r="D1653" s="15">
        <v>0.98</v>
      </c>
      <c r="E1653" s="21">
        <v>12.5</v>
      </c>
      <c r="F1653" s="162">
        <v>47.3</v>
      </c>
    </row>
    <row r="1654" spans="1:6" s="2" customFormat="1">
      <c r="A1654" s="42" t="s">
        <v>1053</v>
      </c>
      <c r="B1654" s="20" t="s">
        <v>427</v>
      </c>
      <c r="C1654" s="14">
        <v>12</v>
      </c>
      <c r="D1654" s="15">
        <v>0.98</v>
      </c>
      <c r="E1654" s="21">
        <v>13.2</v>
      </c>
      <c r="F1654" s="162">
        <v>47.3</v>
      </c>
    </row>
    <row r="1655" spans="1:6" s="2" customFormat="1">
      <c r="A1655" s="42" t="s">
        <v>1054</v>
      </c>
      <c r="B1655" s="20" t="s">
        <v>501</v>
      </c>
      <c r="C1655" s="14">
        <v>12</v>
      </c>
      <c r="D1655" s="15">
        <v>0.98</v>
      </c>
      <c r="E1655" s="21">
        <v>13.8</v>
      </c>
      <c r="F1655" s="162">
        <v>47.3</v>
      </c>
    </row>
    <row r="1656" spans="1:6" s="2" customFormat="1">
      <c r="A1656" s="42" t="s">
        <v>1055</v>
      </c>
      <c r="B1656" s="20" t="s">
        <v>503</v>
      </c>
      <c r="C1656" s="14">
        <v>12</v>
      </c>
      <c r="D1656" s="15">
        <v>0.98</v>
      </c>
      <c r="E1656" s="21">
        <v>14.4</v>
      </c>
      <c r="F1656" s="162">
        <v>47.3</v>
      </c>
    </row>
    <row r="1657" spans="1:6" s="1" customFormat="1" ht="12">
      <c r="A1657" s="42" t="s">
        <v>1056</v>
      </c>
      <c r="B1657" s="20" t="s">
        <v>505</v>
      </c>
      <c r="C1657" s="14">
        <v>12</v>
      </c>
      <c r="D1657" s="15">
        <v>0.98</v>
      </c>
      <c r="E1657" s="21">
        <v>15.2</v>
      </c>
      <c r="F1657" s="162">
        <v>50.3</v>
      </c>
    </row>
    <row r="1658" spans="1:6" s="2" customFormat="1">
      <c r="A1658" s="42" t="s">
        <v>1057</v>
      </c>
      <c r="B1658" s="20" t="s">
        <v>507</v>
      </c>
      <c r="C1658" s="14">
        <v>12</v>
      </c>
      <c r="D1658" s="15">
        <v>1.23</v>
      </c>
      <c r="E1658" s="21">
        <v>15.7</v>
      </c>
      <c r="F1658" s="162">
        <v>53.3</v>
      </c>
    </row>
    <row r="1659" spans="1:6" s="2" customFormat="1">
      <c r="A1659" s="42" t="s">
        <v>1058</v>
      </c>
      <c r="B1659" s="20" t="s">
        <v>509</v>
      </c>
      <c r="C1659" s="14">
        <v>12</v>
      </c>
      <c r="D1659" s="15">
        <v>1.23</v>
      </c>
      <c r="E1659" s="21">
        <v>16.600000000000001</v>
      </c>
      <c r="F1659" s="162">
        <v>56.3</v>
      </c>
    </row>
    <row r="1660" spans="1:6" s="2" customFormat="1">
      <c r="A1660" s="42" t="s">
        <v>1059</v>
      </c>
      <c r="B1660" s="20" t="s">
        <v>511</v>
      </c>
      <c r="C1660" s="14">
        <v>12</v>
      </c>
      <c r="D1660" s="15">
        <v>1.23</v>
      </c>
      <c r="E1660" s="21">
        <v>17.399999999999999</v>
      </c>
      <c r="F1660" s="162">
        <v>59.3</v>
      </c>
    </row>
    <row r="1661" spans="1:6" s="2" customFormat="1" ht="12">
      <c r="A1661" s="37"/>
      <c r="B1661" s="17"/>
      <c r="C1661" s="17"/>
      <c r="D1661" s="35"/>
      <c r="E1661" s="36"/>
      <c r="F1661" s="171"/>
    </row>
    <row r="1662" spans="1:6" s="2" customFormat="1" ht="24">
      <c r="A1662" s="37" t="s">
        <v>311</v>
      </c>
      <c r="B1662" s="17" t="s">
        <v>494</v>
      </c>
      <c r="C1662" s="17" t="s">
        <v>308</v>
      </c>
      <c r="D1662" s="18" t="s">
        <v>310</v>
      </c>
      <c r="E1662" s="19" t="s">
        <v>1221</v>
      </c>
      <c r="F1662" s="104" t="s">
        <v>1222</v>
      </c>
    </row>
    <row r="1663" spans="1:6" s="2" customFormat="1" ht="24">
      <c r="A1663" s="74"/>
      <c r="B1663" s="202" t="s">
        <v>1246</v>
      </c>
      <c r="C1663" s="14"/>
      <c r="D1663" s="14"/>
      <c r="E1663" s="21"/>
      <c r="F1663" s="171"/>
    </row>
    <row r="1664" spans="1:6" s="2" customFormat="1">
      <c r="A1664" s="74" t="s">
        <v>759</v>
      </c>
      <c r="B1664" s="20" t="s">
        <v>496</v>
      </c>
      <c r="C1664" s="14">
        <v>12</v>
      </c>
      <c r="D1664" s="15">
        <v>0.98</v>
      </c>
      <c r="E1664" s="21">
        <v>12.1</v>
      </c>
      <c r="F1664" s="162">
        <v>54.5</v>
      </c>
    </row>
    <row r="1665" spans="1:6" s="2" customFormat="1">
      <c r="A1665" s="74" t="s">
        <v>760</v>
      </c>
      <c r="B1665" s="20" t="s">
        <v>498</v>
      </c>
      <c r="C1665" s="14">
        <v>12</v>
      </c>
      <c r="D1665" s="15">
        <v>0.98</v>
      </c>
      <c r="E1665" s="21">
        <v>12.6</v>
      </c>
      <c r="F1665" s="162">
        <v>54.5</v>
      </c>
    </row>
    <row r="1666" spans="1:6" s="2" customFormat="1">
      <c r="A1666" s="74" t="s">
        <v>761</v>
      </c>
      <c r="B1666" s="20" t="s">
        <v>427</v>
      </c>
      <c r="C1666" s="14">
        <v>12</v>
      </c>
      <c r="D1666" s="15">
        <v>0.98</v>
      </c>
      <c r="E1666" s="21">
        <v>13.2</v>
      </c>
      <c r="F1666" s="162">
        <v>54.5</v>
      </c>
    </row>
    <row r="1667" spans="1:6" s="2" customFormat="1">
      <c r="A1667" s="74" t="s">
        <v>762</v>
      </c>
      <c r="B1667" s="20" t="s">
        <v>501</v>
      </c>
      <c r="C1667" s="14">
        <v>12</v>
      </c>
      <c r="D1667" s="15">
        <v>0.98</v>
      </c>
      <c r="E1667" s="21">
        <v>13.7</v>
      </c>
      <c r="F1667" s="162">
        <v>54.5</v>
      </c>
    </row>
    <row r="1668" spans="1:6" s="2" customFormat="1">
      <c r="A1668" s="74" t="s">
        <v>763</v>
      </c>
      <c r="B1668" s="20" t="s">
        <v>503</v>
      </c>
      <c r="C1668" s="14">
        <v>12</v>
      </c>
      <c r="D1668" s="15">
        <v>0.98</v>
      </c>
      <c r="E1668" s="21">
        <v>14.4</v>
      </c>
      <c r="F1668" s="162">
        <v>54.5</v>
      </c>
    </row>
    <row r="1669" spans="1:6" s="2" customFormat="1">
      <c r="A1669" s="74" t="s">
        <v>764</v>
      </c>
      <c r="B1669" s="20" t="s">
        <v>505</v>
      </c>
      <c r="C1669" s="14">
        <v>12</v>
      </c>
      <c r="D1669" s="15">
        <v>0.98</v>
      </c>
      <c r="E1669" s="21">
        <v>15.2</v>
      </c>
      <c r="F1669" s="162">
        <v>57.5</v>
      </c>
    </row>
    <row r="1670" spans="1:6" s="2" customFormat="1">
      <c r="A1670" s="74" t="s">
        <v>765</v>
      </c>
      <c r="B1670" s="20" t="s">
        <v>507</v>
      </c>
      <c r="C1670" s="14">
        <v>12</v>
      </c>
      <c r="D1670" s="15">
        <v>1.23</v>
      </c>
      <c r="E1670" s="21">
        <v>16</v>
      </c>
      <c r="F1670" s="162">
        <v>60.5</v>
      </c>
    </row>
    <row r="1671" spans="1:6" s="2" customFormat="1">
      <c r="A1671" s="74" t="s">
        <v>766</v>
      </c>
      <c r="B1671" s="20" t="s">
        <v>509</v>
      </c>
      <c r="C1671" s="14">
        <v>12</v>
      </c>
      <c r="D1671" s="15">
        <v>1.23</v>
      </c>
      <c r="E1671" s="21">
        <v>16.7</v>
      </c>
      <c r="F1671" s="162">
        <v>63.5</v>
      </c>
    </row>
    <row r="1672" spans="1:6" s="2" customFormat="1">
      <c r="A1672" s="74" t="s">
        <v>767</v>
      </c>
      <c r="B1672" s="20" t="s">
        <v>511</v>
      </c>
      <c r="C1672" s="14">
        <v>12</v>
      </c>
      <c r="D1672" s="15">
        <v>1.23</v>
      </c>
      <c r="E1672" s="21">
        <v>17.8</v>
      </c>
      <c r="F1672" s="162">
        <v>66.5</v>
      </c>
    </row>
    <row r="1673" spans="1:6" s="2" customFormat="1">
      <c r="A1673" s="74"/>
      <c r="B1673" s="201"/>
      <c r="C1673" s="20"/>
      <c r="D1673" s="14"/>
      <c r="E1673" s="21"/>
      <c r="F1673" s="171"/>
    </row>
    <row r="1674" spans="1:6" s="2" customFormat="1" ht="24">
      <c r="A1674" s="37" t="s">
        <v>311</v>
      </c>
      <c r="B1674" s="17" t="s">
        <v>494</v>
      </c>
      <c r="C1674" s="17" t="s">
        <v>308</v>
      </c>
      <c r="D1674" s="18" t="s">
        <v>310</v>
      </c>
      <c r="E1674" s="19" t="s">
        <v>1221</v>
      </c>
      <c r="F1674" s="104" t="s">
        <v>1222</v>
      </c>
    </row>
    <row r="1675" spans="1:6" s="2" customFormat="1" ht="24">
      <c r="A1675" s="74"/>
      <c r="B1675" s="202" t="s">
        <v>1247</v>
      </c>
      <c r="C1675" s="14"/>
      <c r="D1675" s="14"/>
      <c r="E1675" s="21"/>
      <c r="F1675" s="171"/>
    </row>
    <row r="1676" spans="1:6" s="2" customFormat="1">
      <c r="A1676" s="74" t="s">
        <v>768</v>
      </c>
      <c r="B1676" s="20" t="s">
        <v>496</v>
      </c>
      <c r="C1676" s="14">
        <v>12</v>
      </c>
      <c r="D1676" s="15">
        <v>0.98</v>
      </c>
      <c r="E1676" s="21">
        <v>12.1</v>
      </c>
      <c r="F1676" s="162">
        <v>50.9</v>
      </c>
    </row>
    <row r="1677" spans="1:6" s="2" customFormat="1">
      <c r="A1677" s="74" t="s">
        <v>769</v>
      </c>
      <c r="B1677" s="20" t="s">
        <v>498</v>
      </c>
      <c r="C1677" s="14">
        <v>12</v>
      </c>
      <c r="D1677" s="15">
        <v>0.98</v>
      </c>
      <c r="E1677" s="21">
        <v>12.6</v>
      </c>
      <c r="F1677" s="162">
        <v>50.9</v>
      </c>
    </row>
    <row r="1678" spans="1:6" s="2" customFormat="1">
      <c r="A1678" s="74" t="s">
        <v>770</v>
      </c>
      <c r="B1678" s="20" t="s">
        <v>427</v>
      </c>
      <c r="C1678" s="14">
        <v>12</v>
      </c>
      <c r="D1678" s="15">
        <v>0.98</v>
      </c>
      <c r="E1678" s="21">
        <v>13.2</v>
      </c>
      <c r="F1678" s="162">
        <v>50.9</v>
      </c>
    </row>
    <row r="1679" spans="1:6" s="2" customFormat="1">
      <c r="A1679" s="74" t="s">
        <v>771</v>
      </c>
      <c r="B1679" s="20" t="s">
        <v>501</v>
      </c>
      <c r="C1679" s="14">
        <v>12</v>
      </c>
      <c r="D1679" s="15">
        <v>0.98</v>
      </c>
      <c r="E1679" s="21">
        <v>13.7</v>
      </c>
      <c r="F1679" s="162">
        <v>50.9</v>
      </c>
    </row>
    <row r="1680" spans="1:6" s="2" customFormat="1">
      <c r="A1680" s="74" t="s">
        <v>772</v>
      </c>
      <c r="B1680" s="20" t="s">
        <v>503</v>
      </c>
      <c r="C1680" s="14">
        <v>12</v>
      </c>
      <c r="D1680" s="15">
        <v>0.98</v>
      </c>
      <c r="E1680" s="21">
        <v>14.4</v>
      </c>
      <c r="F1680" s="162">
        <v>50.9</v>
      </c>
    </row>
    <row r="1681" spans="1:6" s="2" customFormat="1">
      <c r="A1681" s="74" t="s">
        <v>773</v>
      </c>
      <c r="B1681" s="20" t="s">
        <v>505</v>
      </c>
      <c r="C1681" s="14">
        <v>12</v>
      </c>
      <c r="D1681" s="15">
        <v>0.98</v>
      </c>
      <c r="E1681" s="21">
        <v>15.2</v>
      </c>
      <c r="F1681" s="162">
        <v>53.9</v>
      </c>
    </row>
    <row r="1682" spans="1:6" s="1" customFormat="1" ht="12">
      <c r="A1682" s="74" t="s">
        <v>774</v>
      </c>
      <c r="B1682" s="20" t="s">
        <v>507</v>
      </c>
      <c r="C1682" s="14">
        <v>12</v>
      </c>
      <c r="D1682" s="15">
        <v>1.23</v>
      </c>
      <c r="E1682" s="21">
        <v>16</v>
      </c>
      <c r="F1682" s="162">
        <v>56.9</v>
      </c>
    </row>
    <row r="1683" spans="1:6" s="2" customFormat="1">
      <c r="A1683" s="74" t="s">
        <v>775</v>
      </c>
      <c r="B1683" s="20" t="s">
        <v>509</v>
      </c>
      <c r="C1683" s="14">
        <v>12</v>
      </c>
      <c r="D1683" s="15">
        <v>1.23</v>
      </c>
      <c r="E1683" s="21">
        <v>16.7</v>
      </c>
      <c r="F1683" s="162">
        <v>59.9</v>
      </c>
    </row>
    <row r="1684" spans="1:6" s="2" customFormat="1">
      <c r="A1684" s="74" t="s">
        <v>776</v>
      </c>
      <c r="B1684" s="20" t="s">
        <v>511</v>
      </c>
      <c r="C1684" s="14">
        <v>12</v>
      </c>
      <c r="D1684" s="15">
        <v>1.23</v>
      </c>
      <c r="E1684" s="21">
        <v>17.8</v>
      </c>
      <c r="F1684" s="162">
        <v>62.9</v>
      </c>
    </row>
    <row r="1685" spans="1:6" s="2" customFormat="1">
      <c r="A1685" s="74"/>
      <c r="B1685" s="201"/>
      <c r="C1685" s="20"/>
      <c r="D1685" s="14"/>
      <c r="E1685" s="21"/>
      <c r="F1685" s="171"/>
    </row>
    <row r="1686" spans="1:6" s="2" customFormat="1" ht="24">
      <c r="A1686" s="37" t="s">
        <v>311</v>
      </c>
      <c r="B1686" s="17" t="s">
        <v>494</v>
      </c>
      <c r="C1686" s="17" t="s">
        <v>308</v>
      </c>
      <c r="D1686" s="18" t="s">
        <v>310</v>
      </c>
      <c r="E1686" s="19" t="s">
        <v>1221</v>
      </c>
      <c r="F1686" s="104" t="s">
        <v>1222</v>
      </c>
    </row>
    <row r="1687" spans="1:6" s="2" customFormat="1" ht="24">
      <c r="A1687" s="74"/>
      <c r="B1687" s="202" t="s">
        <v>1248</v>
      </c>
      <c r="C1687" s="14"/>
      <c r="D1687" s="14"/>
      <c r="E1687" s="21"/>
      <c r="F1687" s="171"/>
    </row>
    <row r="1688" spans="1:6" s="2" customFormat="1">
      <c r="A1688" s="42" t="s">
        <v>741</v>
      </c>
      <c r="B1688" s="20" t="s">
        <v>496</v>
      </c>
      <c r="C1688" s="14">
        <v>12</v>
      </c>
      <c r="D1688" s="15">
        <v>0.98</v>
      </c>
      <c r="E1688" s="21">
        <v>10.5</v>
      </c>
      <c r="F1688" s="162">
        <v>46</v>
      </c>
    </row>
    <row r="1689" spans="1:6" s="2" customFormat="1">
      <c r="A1689" s="42" t="s">
        <v>742</v>
      </c>
      <c r="B1689" s="20" t="s">
        <v>498</v>
      </c>
      <c r="C1689" s="14">
        <v>12</v>
      </c>
      <c r="D1689" s="15">
        <v>0.98</v>
      </c>
      <c r="E1689" s="21">
        <v>11.2</v>
      </c>
      <c r="F1689" s="162">
        <v>46</v>
      </c>
    </row>
    <row r="1690" spans="1:6" s="2" customFormat="1">
      <c r="A1690" s="42" t="s">
        <v>743</v>
      </c>
      <c r="B1690" s="20" t="s">
        <v>427</v>
      </c>
      <c r="C1690" s="14">
        <v>12</v>
      </c>
      <c r="D1690" s="15">
        <v>0.98</v>
      </c>
      <c r="E1690" s="21">
        <v>11.9</v>
      </c>
      <c r="F1690" s="162">
        <v>46</v>
      </c>
    </row>
    <row r="1691" spans="1:6" s="2" customFormat="1">
      <c r="A1691" s="42" t="s">
        <v>744</v>
      </c>
      <c r="B1691" s="20" t="s">
        <v>501</v>
      </c>
      <c r="C1691" s="14">
        <v>12</v>
      </c>
      <c r="D1691" s="15">
        <v>0.98</v>
      </c>
      <c r="E1691" s="21">
        <v>12.5</v>
      </c>
      <c r="F1691" s="162">
        <v>46</v>
      </c>
    </row>
    <row r="1692" spans="1:6" s="2" customFormat="1">
      <c r="A1692" s="42" t="s">
        <v>745</v>
      </c>
      <c r="B1692" s="20" t="s">
        <v>503</v>
      </c>
      <c r="C1692" s="14">
        <v>12</v>
      </c>
      <c r="D1692" s="15">
        <v>0.98</v>
      </c>
      <c r="E1692" s="21">
        <v>13</v>
      </c>
      <c r="F1692" s="162">
        <v>46</v>
      </c>
    </row>
    <row r="1693" spans="1:6" s="2" customFormat="1">
      <c r="A1693" s="42" t="s">
        <v>746</v>
      </c>
      <c r="B1693" s="20" t="s">
        <v>505</v>
      </c>
      <c r="C1693" s="14">
        <v>12</v>
      </c>
      <c r="D1693" s="15">
        <v>0.98</v>
      </c>
      <c r="E1693" s="21">
        <v>13.7</v>
      </c>
      <c r="F1693" s="162">
        <v>49</v>
      </c>
    </row>
    <row r="1694" spans="1:6" s="2" customFormat="1">
      <c r="A1694" s="42" t="s">
        <v>747</v>
      </c>
      <c r="B1694" s="20" t="s">
        <v>507</v>
      </c>
      <c r="C1694" s="14">
        <v>12</v>
      </c>
      <c r="D1694" s="15">
        <v>1.23</v>
      </c>
      <c r="E1694" s="21">
        <v>14.1</v>
      </c>
      <c r="F1694" s="162">
        <v>52</v>
      </c>
    </row>
    <row r="1695" spans="1:6" s="2" customFormat="1">
      <c r="A1695" s="42" t="s">
        <v>748</v>
      </c>
      <c r="B1695" s="20" t="s">
        <v>509</v>
      </c>
      <c r="C1695" s="14">
        <v>12</v>
      </c>
      <c r="D1695" s="15">
        <v>1.23</v>
      </c>
      <c r="E1695" s="21">
        <v>15</v>
      </c>
      <c r="F1695" s="162">
        <v>55</v>
      </c>
    </row>
    <row r="1696" spans="1:6" s="1" customFormat="1" ht="12">
      <c r="A1696" s="42" t="s">
        <v>749</v>
      </c>
      <c r="B1696" s="20" t="s">
        <v>511</v>
      </c>
      <c r="C1696" s="14">
        <v>12</v>
      </c>
      <c r="D1696" s="15">
        <v>1.23</v>
      </c>
      <c r="E1696" s="21">
        <v>15.7</v>
      </c>
      <c r="F1696" s="162">
        <v>58</v>
      </c>
    </row>
    <row r="1697" spans="1:6" s="1" customFormat="1" ht="12">
      <c r="A1697" s="42" t="s">
        <v>1140</v>
      </c>
      <c r="B1697" s="20" t="s">
        <v>513</v>
      </c>
      <c r="C1697" s="14">
        <v>12</v>
      </c>
      <c r="D1697" s="15">
        <v>1.23</v>
      </c>
      <c r="E1697" s="21">
        <v>16.399999999999999</v>
      </c>
      <c r="F1697" s="162">
        <v>61</v>
      </c>
    </row>
    <row r="1698" spans="1:6" s="2" customFormat="1">
      <c r="A1698" s="42" t="s">
        <v>1141</v>
      </c>
      <c r="B1698" s="20" t="s">
        <v>515</v>
      </c>
      <c r="C1698" s="14">
        <v>12</v>
      </c>
      <c r="D1698" s="15">
        <v>1.23</v>
      </c>
      <c r="E1698" s="21">
        <v>17.100000000000001</v>
      </c>
      <c r="F1698" s="162">
        <v>64</v>
      </c>
    </row>
    <row r="1699" spans="1:6" s="2" customFormat="1">
      <c r="A1699" s="42" t="s">
        <v>1142</v>
      </c>
      <c r="B1699" s="20" t="s">
        <v>517</v>
      </c>
      <c r="C1699" s="14">
        <v>12</v>
      </c>
      <c r="D1699" s="15">
        <v>1.23</v>
      </c>
      <c r="E1699" s="21">
        <v>17.8</v>
      </c>
      <c r="F1699" s="162">
        <v>67</v>
      </c>
    </row>
    <row r="1700" spans="1:6" s="2" customFormat="1" ht="12">
      <c r="A1700" s="37"/>
      <c r="B1700" s="17"/>
      <c r="C1700" s="17"/>
      <c r="D1700" s="35"/>
      <c r="E1700" s="36"/>
      <c r="F1700" s="171"/>
    </row>
    <row r="1701" spans="1:6" s="2" customFormat="1" ht="24">
      <c r="A1701" s="37" t="s">
        <v>311</v>
      </c>
      <c r="B1701" s="17" t="s">
        <v>494</v>
      </c>
      <c r="C1701" s="17" t="s">
        <v>308</v>
      </c>
      <c r="D1701" s="18" t="s">
        <v>310</v>
      </c>
      <c r="E1701" s="19" t="s">
        <v>1221</v>
      </c>
      <c r="F1701" s="104" t="s">
        <v>1222</v>
      </c>
    </row>
    <row r="1702" spans="1:6" s="2" customFormat="1" ht="24">
      <c r="A1702" s="74"/>
      <c r="B1702" s="202" t="s">
        <v>1249</v>
      </c>
      <c r="C1702" s="14"/>
      <c r="D1702" s="14"/>
      <c r="E1702" s="21"/>
      <c r="F1702" s="171"/>
    </row>
    <row r="1703" spans="1:6" s="2" customFormat="1">
      <c r="A1703" s="42" t="s">
        <v>750</v>
      </c>
      <c r="B1703" s="20" t="s">
        <v>496</v>
      </c>
      <c r="C1703" s="14">
        <v>12</v>
      </c>
      <c r="D1703" s="15">
        <v>0.98</v>
      </c>
      <c r="E1703" s="21">
        <v>10.5</v>
      </c>
      <c r="F1703" s="162">
        <v>42.4</v>
      </c>
    </row>
    <row r="1704" spans="1:6" s="2" customFormat="1">
      <c r="A1704" s="42" t="s">
        <v>751</v>
      </c>
      <c r="B1704" s="20" t="s">
        <v>498</v>
      </c>
      <c r="C1704" s="14">
        <v>12</v>
      </c>
      <c r="D1704" s="15">
        <v>0.98</v>
      </c>
      <c r="E1704" s="21">
        <v>11.2</v>
      </c>
      <c r="F1704" s="162">
        <v>42.4</v>
      </c>
    </row>
    <row r="1705" spans="1:6" s="2" customFormat="1">
      <c r="A1705" s="42" t="s">
        <v>752</v>
      </c>
      <c r="B1705" s="20" t="s">
        <v>427</v>
      </c>
      <c r="C1705" s="14">
        <v>12</v>
      </c>
      <c r="D1705" s="15">
        <v>0.98</v>
      </c>
      <c r="E1705" s="21">
        <v>11.9</v>
      </c>
      <c r="F1705" s="162">
        <v>42.4</v>
      </c>
    </row>
    <row r="1706" spans="1:6" s="2" customFormat="1">
      <c r="A1706" s="42" t="s">
        <v>753</v>
      </c>
      <c r="B1706" s="20" t="s">
        <v>501</v>
      </c>
      <c r="C1706" s="14">
        <v>12</v>
      </c>
      <c r="D1706" s="15">
        <v>0.98</v>
      </c>
      <c r="E1706" s="21">
        <v>12.5</v>
      </c>
      <c r="F1706" s="162">
        <v>42.4</v>
      </c>
    </row>
    <row r="1707" spans="1:6" s="2" customFormat="1">
      <c r="A1707" s="42" t="s">
        <v>754</v>
      </c>
      <c r="B1707" s="20" t="s">
        <v>503</v>
      </c>
      <c r="C1707" s="14">
        <v>12</v>
      </c>
      <c r="D1707" s="15">
        <v>0.98</v>
      </c>
      <c r="E1707" s="21">
        <v>13</v>
      </c>
      <c r="F1707" s="162">
        <v>42.4</v>
      </c>
    </row>
    <row r="1708" spans="1:6" s="2" customFormat="1">
      <c r="A1708" s="42" t="s">
        <v>755</v>
      </c>
      <c r="B1708" s="20" t="s">
        <v>505</v>
      </c>
      <c r="C1708" s="14">
        <v>12</v>
      </c>
      <c r="D1708" s="15">
        <v>0.98</v>
      </c>
      <c r="E1708" s="21">
        <v>13.7</v>
      </c>
      <c r="F1708" s="162">
        <v>45.4</v>
      </c>
    </row>
    <row r="1709" spans="1:6" s="2" customFormat="1">
      <c r="A1709" s="42" t="s">
        <v>756</v>
      </c>
      <c r="B1709" s="20" t="s">
        <v>507</v>
      </c>
      <c r="C1709" s="14">
        <v>12</v>
      </c>
      <c r="D1709" s="15">
        <v>1.23</v>
      </c>
      <c r="E1709" s="21">
        <v>14.1</v>
      </c>
      <c r="F1709" s="162">
        <v>48.4</v>
      </c>
    </row>
    <row r="1710" spans="1:6" s="2" customFormat="1">
      <c r="A1710" s="42" t="s">
        <v>757</v>
      </c>
      <c r="B1710" s="20" t="s">
        <v>509</v>
      </c>
      <c r="C1710" s="14">
        <v>12</v>
      </c>
      <c r="D1710" s="15">
        <v>1.23</v>
      </c>
      <c r="E1710" s="21">
        <v>15</v>
      </c>
      <c r="F1710" s="162">
        <v>51.4</v>
      </c>
    </row>
    <row r="1711" spans="1:6" s="2" customFormat="1">
      <c r="A1711" s="42" t="s">
        <v>758</v>
      </c>
      <c r="B1711" s="20" t="s">
        <v>511</v>
      </c>
      <c r="C1711" s="14">
        <v>12</v>
      </c>
      <c r="D1711" s="15">
        <v>1.23</v>
      </c>
      <c r="E1711" s="21">
        <v>15.7</v>
      </c>
      <c r="F1711" s="162">
        <v>54.4</v>
      </c>
    </row>
    <row r="1712" spans="1:6" s="2" customFormat="1">
      <c r="A1712" s="42" t="s">
        <v>1137</v>
      </c>
      <c r="B1712" s="20" t="s">
        <v>513</v>
      </c>
      <c r="C1712" s="14">
        <v>12</v>
      </c>
      <c r="D1712" s="15">
        <v>1.23</v>
      </c>
      <c r="E1712" s="21">
        <v>16.399999999999999</v>
      </c>
      <c r="F1712" s="162">
        <v>57.4</v>
      </c>
    </row>
    <row r="1713" spans="1:6" s="2" customFormat="1">
      <c r="A1713" s="42" t="s">
        <v>1138</v>
      </c>
      <c r="B1713" s="20" t="s">
        <v>515</v>
      </c>
      <c r="C1713" s="14">
        <v>12</v>
      </c>
      <c r="D1713" s="15">
        <v>1.23</v>
      </c>
      <c r="E1713" s="21">
        <v>17.100000000000001</v>
      </c>
      <c r="F1713" s="162">
        <v>60.4</v>
      </c>
    </row>
    <row r="1714" spans="1:6" s="2" customFormat="1">
      <c r="A1714" s="42" t="s">
        <v>1139</v>
      </c>
      <c r="B1714" s="20" t="s">
        <v>517</v>
      </c>
      <c r="C1714" s="14">
        <v>12</v>
      </c>
      <c r="D1714" s="15">
        <v>1.23</v>
      </c>
      <c r="E1714" s="21">
        <v>17.8</v>
      </c>
      <c r="F1714" s="162">
        <v>63.4</v>
      </c>
    </row>
    <row r="1715" spans="1:6" s="2" customFormat="1">
      <c r="A1715" s="74"/>
      <c r="B1715" s="14"/>
      <c r="C1715" s="14"/>
      <c r="D1715" s="15"/>
      <c r="E1715" s="21"/>
      <c r="F1715" s="171"/>
    </row>
    <row r="1716" spans="1:6" s="2" customFormat="1" ht="24">
      <c r="A1716" s="37" t="s">
        <v>311</v>
      </c>
      <c r="B1716" s="17" t="s">
        <v>494</v>
      </c>
      <c r="C1716" s="17" t="s">
        <v>308</v>
      </c>
      <c r="D1716" s="18" t="s">
        <v>310</v>
      </c>
      <c r="E1716" s="19" t="s">
        <v>1221</v>
      </c>
      <c r="F1716" s="104" t="s">
        <v>1222</v>
      </c>
    </row>
    <row r="1717" spans="1:6" s="2" customFormat="1" ht="24">
      <c r="A1717" s="74"/>
      <c r="B1717" s="202" t="s">
        <v>1250</v>
      </c>
      <c r="C1717" s="14"/>
      <c r="D1717" s="14"/>
      <c r="E1717" s="21"/>
      <c r="F1717" s="171"/>
    </row>
    <row r="1718" spans="1:6" s="2" customFormat="1">
      <c r="A1718" s="74" t="s">
        <v>777</v>
      </c>
      <c r="B1718" s="20" t="s">
        <v>496</v>
      </c>
      <c r="C1718" s="14">
        <v>12</v>
      </c>
      <c r="D1718" s="15">
        <v>0.98</v>
      </c>
      <c r="E1718" s="21">
        <v>11</v>
      </c>
      <c r="F1718" s="162">
        <v>53.3</v>
      </c>
    </row>
    <row r="1719" spans="1:6" s="2" customFormat="1">
      <c r="A1719" s="74" t="s">
        <v>778</v>
      </c>
      <c r="B1719" s="20" t="s">
        <v>498</v>
      </c>
      <c r="C1719" s="14">
        <v>12</v>
      </c>
      <c r="D1719" s="15">
        <v>0.98</v>
      </c>
      <c r="E1719" s="21">
        <v>11.7</v>
      </c>
      <c r="F1719" s="162">
        <v>53.3</v>
      </c>
    </row>
    <row r="1720" spans="1:6" s="2" customFormat="1">
      <c r="A1720" s="74" t="s">
        <v>779</v>
      </c>
      <c r="B1720" s="20" t="s">
        <v>427</v>
      </c>
      <c r="C1720" s="14">
        <v>12</v>
      </c>
      <c r="D1720" s="15">
        <v>0.98</v>
      </c>
      <c r="E1720" s="21">
        <v>12.4</v>
      </c>
      <c r="F1720" s="162">
        <v>53.3</v>
      </c>
    </row>
    <row r="1721" spans="1:6" s="2" customFormat="1">
      <c r="A1721" s="74" t="s">
        <v>780</v>
      </c>
      <c r="B1721" s="20" t="s">
        <v>501</v>
      </c>
      <c r="C1721" s="14">
        <v>12</v>
      </c>
      <c r="D1721" s="15">
        <v>0.98</v>
      </c>
      <c r="E1721" s="21">
        <v>13</v>
      </c>
      <c r="F1721" s="162">
        <v>53.3</v>
      </c>
    </row>
    <row r="1722" spans="1:6" s="2" customFormat="1">
      <c r="A1722" s="74" t="s">
        <v>781</v>
      </c>
      <c r="B1722" s="20" t="s">
        <v>503</v>
      </c>
      <c r="C1722" s="14">
        <v>12</v>
      </c>
      <c r="D1722" s="15">
        <v>0.98</v>
      </c>
      <c r="E1722" s="21">
        <v>13.5</v>
      </c>
      <c r="F1722" s="162">
        <v>53.3</v>
      </c>
    </row>
    <row r="1723" spans="1:6" s="2" customFormat="1">
      <c r="A1723" s="74" t="s">
        <v>782</v>
      </c>
      <c r="B1723" s="20" t="s">
        <v>505</v>
      </c>
      <c r="C1723" s="14">
        <v>12</v>
      </c>
      <c r="D1723" s="15">
        <v>0.98</v>
      </c>
      <c r="E1723" s="21">
        <v>14.3</v>
      </c>
      <c r="F1723" s="162">
        <v>56.3</v>
      </c>
    </row>
    <row r="1724" spans="1:6" s="2" customFormat="1">
      <c r="A1724" s="74" t="s">
        <v>783</v>
      </c>
      <c r="B1724" s="20" t="s">
        <v>507</v>
      </c>
      <c r="C1724" s="14">
        <v>12</v>
      </c>
      <c r="D1724" s="15">
        <v>1.23</v>
      </c>
      <c r="E1724" s="21">
        <v>14.7</v>
      </c>
      <c r="F1724" s="162">
        <v>59.3</v>
      </c>
    </row>
    <row r="1725" spans="1:6" s="2" customFormat="1">
      <c r="A1725" s="74" t="s">
        <v>784</v>
      </c>
      <c r="B1725" s="20" t="s">
        <v>509</v>
      </c>
      <c r="C1725" s="14">
        <v>12</v>
      </c>
      <c r="D1725" s="15">
        <v>1.23</v>
      </c>
      <c r="E1725" s="21">
        <v>15.6</v>
      </c>
      <c r="F1725" s="162">
        <v>62.3</v>
      </c>
    </row>
    <row r="1726" spans="1:6" s="2" customFormat="1">
      <c r="A1726" s="74" t="s">
        <v>785</v>
      </c>
      <c r="B1726" s="20" t="s">
        <v>511</v>
      </c>
      <c r="C1726" s="14">
        <v>12</v>
      </c>
      <c r="D1726" s="15">
        <v>1.23</v>
      </c>
      <c r="E1726" s="21">
        <v>16.3</v>
      </c>
      <c r="F1726" s="162">
        <v>65.3</v>
      </c>
    </row>
    <row r="1727" spans="1:6" s="2" customFormat="1">
      <c r="A1727" s="74"/>
      <c r="B1727" s="201"/>
      <c r="C1727" s="20"/>
      <c r="D1727" s="14"/>
      <c r="E1727" s="21"/>
      <c r="F1727" s="171"/>
    </row>
    <row r="1728" spans="1:6" s="2" customFormat="1" ht="24">
      <c r="A1728" s="37" t="s">
        <v>311</v>
      </c>
      <c r="B1728" s="17" t="s">
        <v>494</v>
      </c>
      <c r="C1728" s="17" t="s">
        <v>308</v>
      </c>
      <c r="D1728" s="18" t="s">
        <v>310</v>
      </c>
      <c r="E1728" s="19" t="s">
        <v>1221</v>
      </c>
      <c r="F1728" s="104" t="s">
        <v>1222</v>
      </c>
    </row>
    <row r="1729" spans="1:6" s="2" customFormat="1" ht="24">
      <c r="A1729" s="74"/>
      <c r="B1729" s="202" t="s">
        <v>1251</v>
      </c>
      <c r="C1729" s="14"/>
      <c r="D1729" s="14"/>
      <c r="E1729" s="21"/>
      <c r="F1729" s="171"/>
    </row>
    <row r="1730" spans="1:6" s="2" customFormat="1">
      <c r="A1730" s="74" t="s">
        <v>786</v>
      </c>
      <c r="B1730" s="20" t="s">
        <v>496</v>
      </c>
      <c r="C1730" s="14">
        <v>12</v>
      </c>
      <c r="D1730" s="15">
        <v>0.98</v>
      </c>
      <c r="E1730" s="21">
        <v>11</v>
      </c>
      <c r="F1730" s="162">
        <v>49.8</v>
      </c>
    </row>
    <row r="1731" spans="1:6" s="2" customFormat="1">
      <c r="A1731" s="74" t="s">
        <v>787</v>
      </c>
      <c r="B1731" s="20" t="s">
        <v>498</v>
      </c>
      <c r="C1731" s="14">
        <v>12</v>
      </c>
      <c r="D1731" s="15">
        <v>0.98</v>
      </c>
      <c r="E1731" s="21">
        <v>11.7</v>
      </c>
      <c r="F1731" s="162">
        <v>49.8</v>
      </c>
    </row>
    <row r="1732" spans="1:6" s="2" customFormat="1">
      <c r="A1732" s="74" t="s">
        <v>788</v>
      </c>
      <c r="B1732" s="20" t="s">
        <v>427</v>
      </c>
      <c r="C1732" s="14">
        <v>12</v>
      </c>
      <c r="D1732" s="15">
        <v>0.98</v>
      </c>
      <c r="E1732" s="21">
        <v>12.4</v>
      </c>
      <c r="F1732" s="162">
        <v>49.8</v>
      </c>
    </row>
    <row r="1733" spans="1:6" s="2" customFormat="1">
      <c r="A1733" s="74" t="s">
        <v>789</v>
      </c>
      <c r="B1733" s="20" t="s">
        <v>501</v>
      </c>
      <c r="C1733" s="14">
        <v>12</v>
      </c>
      <c r="D1733" s="15">
        <v>0.98</v>
      </c>
      <c r="E1733" s="21">
        <v>13</v>
      </c>
      <c r="F1733" s="162">
        <v>49.8</v>
      </c>
    </row>
    <row r="1734" spans="1:6" s="2" customFormat="1">
      <c r="A1734" s="74" t="s">
        <v>790</v>
      </c>
      <c r="B1734" s="20" t="s">
        <v>503</v>
      </c>
      <c r="C1734" s="14">
        <v>12</v>
      </c>
      <c r="D1734" s="15">
        <v>0.98</v>
      </c>
      <c r="E1734" s="21">
        <v>13.5</v>
      </c>
      <c r="F1734" s="162">
        <v>49.8</v>
      </c>
    </row>
    <row r="1735" spans="1:6" s="2" customFormat="1">
      <c r="A1735" s="74" t="s">
        <v>791</v>
      </c>
      <c r="B1735" s="20" t="s">
        <v>505</v>
      </c>
      <c r="C1735" s="14">
        <v>12</v>
      </c>
      <c r="D1735" s="15">
        <v>0.98</v>
      </c>
      <c r="E1735" s="21">
        <v>14.3</v>
      </c>
      <c r="F1735" s="162">
        <v>52.8</v>
      </c>
    </row>
    <row r="1736" spans="1:6" s="2" customFormat="1">
      <c r="A1736" s="74" t="s">
        <v>792</v>
      </c>
      <c r="B1736" s="20" t="s">
        <v>507</v>
      </c>
      <c r="C1736" s="14">
        <v>12</v>
      </c>
      <c r="D1736" s="15">
        <v>1.23</v>
      </c>
      <c r="E1736" s="21">
        <v>14.7</v>
      </c>
      <c r="F1736" s="162">
        <v>55.8</v>
      </c>
    </row>
    <row r="1737" spans="1:6" s="2" customFormat="1">
      <c r="A1737" s="74" t="s">
        <v>793</v>
      </c>
      <c r="B1737" s="20" t="s">
        <v>509</v>
      </c>
      <c r="C1737" s="14">
        <v>12</v>
      </c>
      <c r="D1737" s="15">
        <v>1.23</v>
      </c>
      <c r="E1737" s="21">
        <v>15.6</v>
      </c>
      <c r="F1737" s="162">
        <v>58.8</v>
      </c>
    </row>
    <row r="1738" spans="1:6" s="2" customFormat="1">
      <c r="A1738" s="74" t="s">
        <v>794</v>
      </c>
      <c r="B1738" s="20" t="s">
        <v>511</v>
      </c>
      <c r="C1738" s="14">
        <v>12</v>
      </c>
      <c r="D1738" s="15">
        <v>1.23</v>
      </c>
      <c r="E1738" s="21">
        <v>16.3</v>
      </c>
      <c r="F1738" s="162">
        <v>61.8</v>
      </c>
    </row>
    <row r="1739" spans="1:6" s="2" customFormat="1">
      <c r="A1739" s="74"/>
      <c r="B1739" s="201"/>
      <c r="C1739" s="20"/>
      <c r="D1739" s="14"/>
      <c r="E1739" s="21"/>
      <c r="F1739" s="171"/>
    </row>
    <row r="1740" spans="1:6" s="2" customFormat="1" ht="24">
      <c r="A1740" s="37" t="s">
        <v>311</v>
      </c>
      <c r="B1740" s="17" t="s">
        <v>494</v>
      </c>
      <c r="C1740" s="17" t="s">
        <v>308</v>
      </c>
      <c r="D1740" s="18" t="s">
        <v>310</v>
      </c>
      <c r="E1740" s="19" t="s">
        <v>1221</v>
      </c>
      <c r="F1740" s="104" t="s">
        <v>1222</v>
      </c>
    </row>
    <row r="1741" spans="1:6" s="2" customFormat="1" ht="24">
      <c r="A1741" s="74"/>
      <c r="B1741" s="202" t="s">
        <v>1252</v>
      </c>
      <c r="C1741" s="14"/>
      <c r="D1741" s="14"/>
      <c r="E1741" s="21"/>
      <c r="F1741" s="171"/>
    </row>
    <row r="1742" spans="1:6" s="2" customFormat="1">
      <c r="A1742" s="42" t="s">
        <v>795</v>
      </c>
      <c r="B1742" s="20" t="s">
        <v>549</v>
      </c>
      <c r="C1742" s="14">
        <v>12</v>
      </c>
      <c r="D1742" s="15">
        <v>0.98</v>
      </c>
      <c r="E1742" s="21">
        <v>10.6</v>
      </c>
      <c r="F1742" s="162">
        <v>47.3</v>
      </c>
    </row>
    <row r="1743" spans="1:6" s="2" customFormat="1">
      <c r="A1743" s="42" t="s">
        <v>796</v>
      </c>
      <c r="B1743" s="20" t="s">
        <v>496</v>
      </c>
      <c r="C1743" s="14">
        <v>12</v>
      </c>
      <c r="D1743" s="15">
        <v>0.98</v>
      </c>
      <c r="E1743" s="21">
        <v>10.8</v>
      </c>
      <c r="F1743" s="162">
        <v>47.3</v>
      </c>
    </row>
    <row r="1744" spans="1:6" s="2" customFormat="1">
      <c r="A1744" s="42" t="s">
        <v>797</v>
      </c>
      <c r="B1744" s="20" t="s">
        <v>498</v>
      </c>
      <c r="C1744" s="14">
        <v>12</v>
      </c>
      <c r="D1744" s="15">
        <v>0.98</v>
      </c>
      <c r="E1744" s="21">
        <v>10.9</v>
      </c>
      <c r="F1744" s="162">
        <v>47.3</v>
      </c>
    </row>
    <row r="1745" spans="1:6" s="2" customFormat="1">
      <c r="A1745" s="42" t="s">
        <v>798</v>
      </c>
      <c r="B1745" s="20" t="s">
        <v>427</v>
      </c>
      <c r="C1745" s="14">
        <v>12</v>
      </c>
      <c r="D1745" s="15">
        <v>0.98</v>
      </c>
      <c r="E1745" s="21">
        <v>11.2</v>
      </c>
      <c r="F1745" s="162">
        <v>47.3</v>
      </c>
    </row>
    <row r="1746" spans="1:6" s="2" customFormat="1">
      <c r="A1746" s="42" t="s">
        <v>799</v>
      </c>
      <c r="B1746" s="20" t="s">
        <v>501</v>
      </c>
      <c r="C1746" s="14">
        <v>12</v>
      </c>
      <c r="D1746" s="15">
        <v>0.98</v>
      </c>
      <c r="E1746" s="21">
        <v>11.8</v>
      </c>
      <c r="F1746" s="162">
        <v>47.3</v>
      </c>
    </row>
    <row r="1747" spans="1:6" s="2" customFormat="1">
      <c r="A1747" s="42" t="s">
        <v>800</v>
      </c>
      <c r="B1747" s="20" t="s">
        <v>503</v>
      </c>
      <c r="C1747" s="14">
        <v>12</v>
      </c>
      <c r="D1747" s="15">
        <v>0.98</v>
      </c>
      <c r="E1747" s="21">
        <v>11.8</v>
      </c>
      <c r="F1747" s="162">
        <v>47.3</v>
      </c>
    </row>
    <row r="1748" spans="1:6" s="2" customFormat="1">
      <c r="A1748" s="42" t="s">
        <v>801</v>
      </c>
      <c r="B1748" s="20" t="s">
        <v>505</v>
      </c>
      <c r="C1748" s="14">
        <v>12</v>
      </c>
      <c r="D1748" s="15">
        <v>1.23</v>
      </c>
      <c r="E1748" s="21">
        <v>12</v>
      </c>
      <c r="F1748" s="162">
        <v>50.3</v>
      </c>
    </row>
    <row r="1749" spans="1:6" s="2" customFormat="1">
      <c r="A1749" s="42" t="s">
        <v>802</v>
      </c>
      <c r="B1749" s="20" t="s">
        <v>507</v>
      </c>
      <c r="C1749" s="14">
        <v>12</v>
      </c>
      <c r="D1749" s="15">
        <v>1.23</v>
      </c>
      <c r="E1749" s="21">
        <v>13.2</v>
      </c>
      <c r="F1749" s="162">
        <v>53.3</v>
      </c>
    </row>
    <row r="1750" spans="1:6" s="2" customFormat="1">
      <c r="A1750" s="74"/>
      <c r="B1750" s="201"/>
      <c r="C1750" s="20"/>
      <c r="D1750" s="14"/>
      <c r="E1750" s="21"/>
      <c r="F1750" s="171"/>
    </row>
    <row r="1751" spans="1:6" s="2" customFormat="1" ht="24">
      <c r="A1751" s="37" t="s">
        <v>311</v>
      </c>
      <c r="B1751" s="17" t="s">
        <v>494</v>
      </c>
      <c r="C1751" s="17" t="s">
        <v>308</v>
      </c>
      <c r="D1751" s="18" t="s">
        <v>310</v>
      </c>
      <c r="E1751" s="19" t="s">
        <v>1221</v>
      </c>
      <c r="F1751" s="104" t="s">
        <v>1222</v>
      </c>
    </row>
    <row r="1752" spans="1:6" s="2" customFormat="1" ht="24">
      <c r="A1752" s="74"/>
      <c r="B1752" s="202" t="s">
        <v>1253</v>
      </c>
      <c r="C1752" s="14"/>
      <c r="D1752" s="14"/>
      <c r="E1752" s="21"/>
      <c r="F1752" s="171"/>
    </row>
    <row r="1753" spans="1:6" s="2" customFormat="1">
      <c r="A1753" s="42" t="s">
        <v>803</v>
      </c>
      <c r="B1753" s="20" t="s">
        <v>549</v>
      </c>
      <c r="C1753" s="14">
        <v>12</v>
      </c>
      <c r="D1753" s="15">
        <v>0.98</v>
      </c>
      <c r="E1753" s="21">
        <v>10.6</v>
      </c>
      <c r="F1753" s="162">
        <v>43.7</v>
      </c>
    </row>
    <row r="1754" spans="1:6" s="2" customFormat="1">
      <c r="A1754" s="42" t="s">
        <v>804</v>
      </c>
      <c r="B1754" s="20" t="s">
        <v>496</v>
      </c>
      <c r="C1754" s="14">
        <v>12</v>
      </c>
      <c r="D1754" s="15">
        <v>0.98</v>
      </c>
      <c r="E1754" s="21">
        <v>10.8</v>
      </c>
      <c r="F1754" s="162">
        <v>43.7</v>
      </c>
    </row>
    <row r="1755" spans="1:6" s="2" customFormat="1">
      <c r="A1755" s="42" t="s">
        <v>805</v>
      </c>
      <c r="B1755" s="20" t="s">
        <v>498</v>
      </c>
      <c r="C1755" s="14">
        <v>12</v>
      </c>
      <c r="D1755" s="15">
        <v>0.98</v>
      </c>
      <c r="E1755" s="21">
        <v>10.9</v>
      </c>
      <c r="F1755" s="162">
        <v>43.7</v>
      </c>
    </row>
    <row r="1756" spans="1:6" s="2" customFormat="1">
      <c r="A1756" s="42" t="s">
        <v>806</v>
      </c>
      <c r="B1756" s="20" t="s">
        <v>427</v>
      </c>
      <c r="C1756" s="14">
        <v>12</v>
      </c>
      <c r="D1756" s="15">
        <v>0.98</v>
      </c>
      <c r="E1756" s="21">
        <v>11.2</v>
      </c>
      <c r="F1756" s="162">
        <v>43.7</v>
      </c>
    </row>
    <row r="1757" spans="1:6" s="2" customFormat="1">
      <c r="A1757" s="42" t="s">
        <v>807</v>
      </c>
      <c r="B1757" s="20" t="s">
        <v>501</v>
      </c>
      <c r="C1757" s="14">
        <v>12</v>
      </c>
      <c r="D1757" s="15">
        <v>0.98</v>
      </c>
      <c r="E1757" s="21">
        <v>11.8</v>
      </c>
      <c r="F1757" s="162">
        <v>43.7</v>
      </c>
    </row>
    <row r="1758" spans="1:6" s="2" customFormat="1">
      <c r="A1758" s="42" t="s">
        <v>808</v>
      </c>
      <c r="B1758" s="20" t="s">
        <v>503</v>
      </c>
      <c r="C1758" s="14">
        <v>12</v>
      </c>
      <c r="D1758" s="15">
        <v>0.98</v>
      </c>
      <c r="E1758" s="21">
        <v>11.8</v>
      </c>
      <c r="F1758" s="162">
        <v>43.7</v>
      </c>
    </row>
    <row r="1759" spans="1:6" s="2" customFormat="1">
      <c r="A1759" s="42" t="s">
        <v>809</v>
      </c>
      <c r="B1759" s="20" t="s">
        <v>505</v>
      </c>
      <c r="C1759" s="14">
        <v>12</v>
      </c>
      <c r="D1759" s="15">
        <v>1.23</v>
      </c>
      <c r="E1759" s="21">
        <v>12</v>
      </c>
      <c r="F1759" s="162">
        <v>46.7</v>
      </c>
    </row>
    <row r="1760" spans="1:6" s="2" customFormat="1">
      <c r="A1760" s="42" t="s">
        <v>810</v>
      </c>
      <c r="B1760" s="20" t="s">
        <v>507</v>
      </c>
      <c r="C1760" s="14">
        <v>12</v>
      </c>
      <c r="D1760" s="15">
        <v>1.23</v>
      </c>
      <c r="E1760" s="21">
        <v>13.2</v>
      </c>
      <c r="F1760" s="162">
        <v>49.7</v>
      </c>
    </row>
    <row r="1761" spans="1:6" s="2" customFormat="1">
      <c r="A1761" s="42"/>
      <c r="B1761" s="20"/>
      <c r="C1761" s="14"/>
      <c r="D1761" s="15"/>
      <c r="E1761" s="21"/>
      <c r="F1761" s="171"/>
    </row>
    <row r="1762" spans="1:6" s="2" customFormat="1" ht="24">
      <c r="A1762" s="37" t="s">
        <v>311</v>
      </c>
      <c r="B1762" s="17" t="s">
        <v>494</v>
      </c>
      <c r="C1762" s="17" t="s">
        <v>308</v>
      </c>
      <c r="D1762" s="18" t="s">
        <v>310</v>
      </c>
      <c r="E1762" s="19" t="s">
        <v>1221</v>
      </c>
      <c r="F1762" s="104" t="s">
        <v>1222</v>
      </c>
    </row>
    <row r="1763" spans="1:6" s="2" customFormat="1" ht="24">
      <c r="A1763" s="74"/>
      <c r="B1763" s="202" t="s">
        <v>1254</v>
      </c>
      <c r="C1763" s="14"/>
      <c r="D1763" s="14"/>
      <c r="E1763" s="21"/>
      <c r="F1763" s="171"/>
    </row>
    <row r="1764" spans="1:6" s="2" customFormat="1">
      <c r="A1764" s="42" t="s">
        <v>1068</v>
      </c>
      <c r="B1764" s="20" t="s">
        <v>549</v>
      </c>
      <c r="C1764" s="14">
        <v>12</v>
      </c>
      <c r="D1764" s="15">
        <v>0.98</v>
      </c>
      <c r="E1764" s="21">
        <v>10.6</v>
      </c>
      <c r="F1764" s="162">
        <v>47.3</v>
      </c>
    </row>
    <row r="1765" spans="1:6" s="2" customFormat="1">
      <c r="A1765" s="42" t="s">
        <v>1069</v>
      </c>
      <c r="B1765" s="20" t="s">
        <v>496</v>
      </c>
      <c r="C1765" s="14">
        <v>12</v>
      </c>
      <c r="D1765" s="15">
        <v>0.98</v>
      </c>
      <c r="E1765" s="21">
        <v>10.8</v>
      </c>
      <c r="F1765" s="162">
        <v>47.3</v>
      </c>
    </row>
    <row r="1766" spans="1:6" s="2" customFormat="1">
      <c r="A1766" s="42" t="s">
        <v>1070</v>
      </c>
      <c r="B1766" s="20" t="s">
        <v>498</v>
      </c>
      <c r="C1766" s="14">
        <v>12</v>
      </c>
      <c r="D1766" s="15">
        <v>0.98</v>
      </c>
      <c r="E1766" s="21">
        <v>10.9</v>
      </c>
      <c r="F1766" s="162">
        <v>47.3</v>
      </c>
    </row>
    <row r="1767" spans="1:6" s="2" customFormat="1">
      <c r="A1767" s="42" t="s">
        <v>1071</v>
      </c>
      <c r="B1767" s="20" t="s">
        <v>427</v>
      </c>
      <c r="C1767" s="14">
        <v>12</v>
      </c>
      <c r="D1767" s="15">
        <v>0.98</v>
      </c>
      <c r="E1767" s="21">
        <v>11.2</v>
      </c>
      <c r="F1767" s="162">
        <v>47.3</v>
      </c>
    </row>
    <row r="1768" spans="1:6" s="2" customFormat="1">
      <c r="A1768" s="42" t="s">
        <v>1072</v>
      </c>
      <c r="B1768" s="20" t="s">
        <v>501</v>
      </c>
      <c r="C1768" s="14">
        <v>12</v>
      </c>
      <c r="D1768" s="15">
        <v>0.98</v>
      </c>
      <c r="E1768" s="21">
        <v>11.8</v>
      </c>
      <c r="F1768" s="162">
        <v>47.3</v>
      </c>
    </row>
    <row r="1769" spans="1:6" s="2" customFormat="1">
      <c r="A1769" s="42" t="s">
        <v>1073</v>
      </c>
      <c r="B1769" s="20" t="s">
        <v>503</v>
      </c>
      <c r="C1769" s="14">
        <v>12</v>
      </c>
      <c r="D1769" s="15">
        <v>0.98</v>
      </c>
      <c r="E1769" s="21">
        <v>11.8</v>
      </c>
      <c r="F1769" s="162">
        <v>47.3</v>
      </c>
    </row>
    <row r="1770" spans="1:6" s="2" customFormat="1">
      <c r="A1770" s="42" t="s">
        <v>1074</v>
      </c>
      <c r="B1770" s="20" t="s">
        <v>505</v>
      </c>
      <c r="C1770" s="14">
        <v>12</v>
      </c>
      <c r="D1770" s="15">
        <v>1.23</v>
      </c>
      <c r="E1770" s="21">
        <v>12</v>
      </c>
      <c r="F1770" s="162">
        <v>50.3</v>
      </c>
    </row>
    <row r="1771" spans="1:6" s="2" customFormat="1">
      <c r="A1771" s="42" t="s">
        <v>1075</v>
      </c>
      <c r="B1771" s="20" t="s">
        <v>507</v>
      </c>
      <c r="C1771" s="14">
        <v>12</v>
      </c>
      <c r="D1771" s="15">
        <v>1.23</v>
      </c>
      <c r="E1771" s="21">
        <v>13.2</v>
      </c>
      <c r="F1771" s="162">
        <v>53.3</v>
      </c>
    </row>
    <row r="1772" spans="1:6" s="2" customFormat="1">
      <c r="A1772" s="74"/>
      <c r="B1772" s="201"/>
      <c r="C1772" s="20"/>
      <c r="D1772" s="14"/>
      <c r="E1772" s="21"/>
      <c r="F1772" s="171"/>
    </row>
    <row r="1773" spans="1:6" s="2" customFormat="1" ht="24">
      <c r="A1773" s="37" t="s">
        <v>311</v>
      </c>
      <c r="B1773" s="17" t="s">
        <v>494</v>
      </c>
      <c r="C1773" s="17" t="s">
        <v>308</v>
      </c>
      <c r="D1773" s="18" t="s">
        <v>310</v>
      </c>
      <c r="E1773" s="19" t="s">
        <v>1221</v>
      </c>
      <c r="F1773" s="104" t="s">
        <v>1222</v>
      </c>
    </row>
    <row r="1774" spans="1:6" s="2" customFormat="1" ht="24">
      <c r="A1774" s="74"/>
      <c r="B1774" s="202" t="s">
        <v>1255</v>
      </c>
      <c r="C1774" s="14"/>
      <c r="D1774" s="14"/>
      <c r="E1774" s="21"/>
      <c r="F1774" s="171"/>
    </row>
    <row r="1775" spans="1:6" s="2" customFormat="1">
      <c r="A1775" s="42" t="s">
        <v>1060</v>
      </c>
      <c r="B1775" s="20" t="s">
        <v>549</v>
      </c>
      <c r="C1775" s="14">
        <v>12</v>
      </c>
      <c r="D1775" s="15">
        <v>0.98</v>
      </c>
      <c r="E1775" s="21">
        <v>10.6</v>
      </c>
      <c r="F1775" s="162">
        <v>47.3</v>
      </c>
    </row>
    <row r="1776" spans="1:6" s="2" customFormat="1">
      <c r="A1776" s="42" t="s">
        <v>1061</v>
      </c>
      <c r="B1776" s="20" t="s">
        <v>496</v>
      </c>
      <c r="C1776" s="14">
        <v>12</v>
      </c>
      <c r="D1776" s="15">
        <v>0.98</v>
      </c>
      <c r="E1776" s="21">
        <v>10.8</v>
      </c>
      <c r="F1776" s="162">
        <v>47.3</v>
      </c>
    </row>
    <row r="1777" spans="1:6" s="2" customFormat="1">
      <c r="A1777" s="42" t="s">
        <v>1062</v>
      </c>
      <c r="B1777" s="20" t="s">
        <v>498</v>
      </c>
      <c r="C1777" s="14">
        <v>12</v>
      </c>
      <c r="D1777" s="15">
        <v>0.98</v>
      </c>
      <c r="E1777" s="21">
        <v>10.9</v>
      </c>
      <c r="F1777" s="162">
        <v>47.3</v>
      </c>
    </row>
    <row r="1778" spans="1:6" s="2" customFormat="1">
      <c r="A1778" s="42" t="s">
        <v>1063</v>
      </c>
      <c r="B1778" s="20" t="s">
        <v>427</v>
      </c>
      <c r="C1778" s="14">
        <v>12</v>
      </c>
      <c r="D1778" s="15">
        <v>0.98</v>
      </c>
      <c r="E1778" s="21">
        <v>11.2</v>
      </c>
      <c r="F1778" s="162">
        <v>47.3</v>
      </c>
    </row>
    <row r="1779" spans="1:6" s="2" customFormat="1">
      <c r="A1779" s="42" t="s">
        <v>1064</v>
      </c>
      <c r="B1779" s="20" t="s">
        <v>501</v>
      </c>
      <c r="C1779" s="14">
        <v>12</v>
      </c>
      <c r="D1779" s="15">
        <v>0.98</v>
      </c>
      <c r="E1779" s="21">
        <v>11.8</v>
      </c>
      <c r="F1779" s="162">
        <v>47.3</v>
      </c>
    </row>
    <row r="1780" spans="1:6" s="2" customFormat="1">
      <c r="A1780" s="42" t="s">
        <v>1065</v>
      </c>
      <c r="B1780" s="20" t="s">
        <v>503</v>
      </c>
      <c r="C1780" s="14">
        <v>12</v>
      </c>
      <c r="D1780" s="15">
        <v>0.98</v>
      </c>
      <c r="E1780" s="21">
        <v>11.8</v>
      </c>
      <c r="F1780" s="162">
        <v>47.3</v>
      </c>
    </row>
    <row r="1781" spans="1:6" s="2" customFormat="1">
      <c r="A1781" s="42" t="s">
        <v>1066</v>
      </c>
      <c r="B1781" s="20" t="s">
        <v>505</v>
      </c>
      <c r="C1781" s="14">
        <v>12</v>
      </c>
      <c r="D1781" s="15">
        <v>1.23</v>
      </c>
      <c r="E1781" s="21">
        <v>12</v>
      </c>
      <c r="F1781" s="162">
        <v>50.3</v>
      </c>
    </row>
    <row r="1782" spans="1:6" s="2" customFormat="1">
      <c r="A1782" s="42" t="s">
        <v>1067</v>
      </c>
      <c r="B1782" s="20" t="s">
        <v>507</v>
      </c>
      <c r="C1782" s="14">
        <v>12</v>
      </c>
      <c r="D1782" s="15">
        <v>1.23</v>
      </c>
      <c r="E1782" s="21">
        <v>13.2</v>
      </c>
      <c r="F1782" s="162">
        <v>53.3</v>
      </c>
    </row>
    <row r="1783" spans="1:6" s="2" customFormat="1">
      <c r="A1783" s="74"/>
      <c r="B1783" s="201"/>
      <c r="C1783" s="20"/>
      <c r="D1783" s="14"/>
      <c r="E1783" s="21"/>
      <c r="F1783" s="171"/>
    </row>
    <row r="1784" spans="1:6" s="2" customFormat="1" ht="24">
      <c r="A1784" s="37" t="s">
        <v>311</v>
      </c>
      <c r="B1784" s="17" t="s">
        <v>494</v>
      </c>
      <c r="C1784" s="17" t="s">
        <v>308</v>
      </c>
      <c r="D1784" s="18" t="s">
        <v>310</v>
      </c>
      <c r="E1784" s="19" t="s">
        <v>1221</v>
      </c>
      <c r="F1784" s="104" t="s">
        <v>1222</v>
      </c>
    </row>
    <row r="1785" spans="1:6" s="2" customFormat="1" ht="24">
      <c r="A1785" s="74"/>
      <c r="B1785" s="202" t="s">
        <v>1256</v>
      </c>
      <c r="C1785" s="14"/>
      <c r="D1785" s="14"/>
      <c r="E1785" s="21"/>
      <c r="F1785" s="171"/>
    </row>
    <row r="1786" spans="1:6" s="2" customFormat="1">
      <c r="A1786" s="74" t="s">
        <v>827</v>
      </c>
      <c r="B1786" s="20" t="s">
        <v>549</v>
      </c>
      <c r="C1786" s="14">
        <v>12</v>
      </c>
      <c r="D1786" s="15">
        <v>0.98</v>
      </c>
      <c r="E1786" s="21">
        <v>11</v>
      </c>
      <c r="F1786" s="162">
        <v>54.6</v>
      </c>
    </row>
    <row r="1787" spans="1:6" s="2" customFormat="1">
      <c r="A1787" s="74" t="s">
        <v>828</v>
      </c>
      <c r="B1787" s="20" t="s">
        <v>496</v>
      </c>
      <c r="C1787" s="14">
        <v>12</v>
      </c>
      <c r="D1787" s="15">
        <v>0.98</v>
      </c>
      <c r="E1787" s="21">
        <v>11.2</v>
      </c>
      <c r="F1787" s="162">
        <v>54.6</v>
      </c>
    </row>
    <row r="1788" spans="1:6" s="2" customFormat="1">
      <c r="A1788" s="74" t="s">
        <v>829</v>
      </c>
      <c r="B1788" s="20" t="s">
        <v>498</v>
      </c>
      <c r="C1788" s="14">
        <v>12</v>
      </c>
      <c r="D1788" s="15">
        <v>0.98</v>
      </c>
      <c r="E1788" s="21">
        <v>11.4</v>
      </c>
      <c r="F1788" s="162">
        <v>54.6</v>
      </c>
    </row>
    <row r="1789" spans="1:6" s="2" customFormat="1">
      <c r="A1789" s="74" t="s">
        <v>830</v>
      </c>
      <c r="B1789" s="20" t="s">
        <v>427</v>
      </c>
      <c r="C1789" s="14">
        <v>12</v>
      </c>
      <c r="D1789" s="15">
        <v>0.98</v>
      </c>
      <c r="E1789" s="21">
        <v>11.6</v>
      </c>
      <c r="F1789" s="162">
        <v>54.6</v>
      </c>
    </row>
    <row r="1790" spans="1:6" s="2" customFormat="1">
      <c r="A1790" s="74" t="s">
        <v>831</v>
      </c>
      <c r="B1790" s="20" t="s">
        <v>501</v>
      </c>
      <c r="C1790" s="14">
        <v>12</v>
      </c>
      <c r="D1790" s="15">
        <v>0.98</v>
      </c>
      <c r="E1790" s="21">
        <v>12.2</v>
      </c>
      <c r="F1790" s="162">
        <v>54.6</v>
      </c>
    </row>
    <row r="1791" spans="1:6" s="2" customFormat="1">
      <c r="A1791" s="74" t="s">
        <v>832</v>
      </c>
      <c r="B1791" s="20" t="s">
        <v>503</v>
      </c>
      <c r="C1791" s="14">
        <v>12</v>
      </c>
      <c r="D1791" s="15">
        <v>0.98</v>
      </c>
      <c r="E1791" s="21">
        <v>12.2</v>
      </c>
      <c r="F1791" s="162">
        <v>54.6</v>
      </c>
    </row>
    <row r="1792" spans="1:6" s="2" customFormat="1">
      <c r="A1792" s="74" t="s">
        <v>833</v>
      </c>
      <c r="B1792" s="20" t="s">
        <v>505</v>
      </c>
      <c r="C1792" s="14">
        <v>12</v>
      </c>
      <c r="D1792" s="15">
        <v>1.23</v>
      </c>
      <c r="E1792" s="21">
        <v>12.5</v>
      </c>
      <c r="F1792" s="162">
        <v>57.6</v>
      </c>
    </row>
    <row r="1793" spans="1:6" s="2" customFormat="1">
      <c r="A1793" s="74" t="s">
        <v>834</v>
      </c>
      <c r="B1793" s="20" t="s">
        <v>507</v>
      </c>
      <c r="C1793" s="14">
        <v>12</v>
      </c>
      <c r="D1793" s="15">
        <v>1.23</v>
      </c>
      <c r="E1793" s="21">
        <v>13.7</v>
      </c>
      <c r="F1793" s="162">
        <v>60.6</v>
      </c>
    </row>
    <row r="1794" spans="1:6" s="2" customFormat="1">
      <c r="A1794" s="42"/>
      <c r="B1794" s="20"/>
      <c r="C1794" s="14"/>
      <c r="D1794" s="15"/>
      <c r="E1794" s="21"/>
      <c r="F1794" s="171"/>
    </row>
    <row r="1795" spans="1:6" s="2" customFormat="1" ht="24">
      <c r="A1795" s="37" t="s">
        <v>311</v>
      </c>
      <c r="B1795" s="17" t="s">
        <v>494</v>
      </c>
      <c r="C1795" s="17" t="s">
        <v>308</v>
      </c>
      <c r="D1795" s="18" t="s">
        <v>310</v>
      </c>
      <c r="E1795" s="19" t="s">
        <v>1221</v>
      </c>
      <c r="F1795" s="104" t="s">
        <v>1222</v>
      </c>
    </row>
    <row r="1796" spans="1:6" s="2" customFormat="1" ht="24">
      <c r="A1796" s="74"/>
      <c r="B1796" s="202" t="s">
        <v>1257</v>
      </c>
      <c r="C1796" s="14"/>
      <c r="D1796" s="14"/>
      <c r="E1796" s="21"/>
      <c r="F1796" s="171"/>
    </row>
    <row r="1797" spans="1:6" s="2" customFormat="1">
      <c r="A1797" s="74" t="s">
        <v>835</v>
      </c>
      <c r="B1797" s="20" t="s">
        <v>549</v>
      </c>
      <c r="C1797" s="14">
        <v>12</v>
      </c>
      <c r="D1797" s="15">
        <v>0.98</v>
      </c>
      <c r="E1797" s="21">
        <v>11</v>
      </c>
      <c r="F1797" s="162">
        <v>50.9</v>
      </c>
    </row>
    <row r="1798" spans="1:6" s="2" customFormat="1">
      <c r="A1798" s="74" t="s">
        <v>836</v>
      </c>
      <c r="B1798" s="20" t="s">
        <v>496</v>
      </c>
      <c r="C1798" s="14">
        <v>12</v>
      </c>
      <c r="D1798" s="15">
        <v>0.98</v>
      </c>
      <c r="E1798" s="21">
        <v>11.2</v>
      </c>
      <c r="F1798" s="162">
        <v>50.9</v>
      </c>
    </row>
    <row r="1799" spans="1:6" s="2" customFormat="1">
      <c r="A1799" s="74" t="s">
        <v>837</v>
      </c>
      <c r="B1799" s="20" t="s">
        <v>498</v>
      </c>
      <c r="C1799" s="14">
        <v>12</v>
      </c>
      <c r="D1799" s="15">
        <v>0.98</v>
      </c>
      <c r="E1799" s="21">
        <v>11.4</v>
      </c>
      <c r="F1799" s="162">
        <v>50.9</v>
      </c>
    </row>
    <row r="1800" spans="1:6" s="2" customFormat="1">
      <c r="A1800" s="74" t="s">
        <v>838</v>
      </c>
      <c r="B1800" s="20" t="s">
        <v>427</v>
      </c>
      <c r="C1800" s="14">
        <v>12</v>
      </c>
      <c r="D1800" s="15">
        <v>0.98</v>
      </c>
      <c r="E1800" s="21">
        <v>11.6</v>
      </c>
      <c r="F1800" s="162">
        <v>50.9</v>
      </c>
    </row>
    <row r="1801" spans="1:6" s="2" customFormat="1">
      <c r="A1801" s="74" t="s">
        <v>839</v>
      </c>
      <c r="B1801" s="20" t="s">
        <v>501</v>
      </c>
      <c r="C1801" s="14">
        <v>12</v>
      </c>
      <c r="D1801" s="15">
        <v>0.98</v>
      </c>
      <c r="E1801" s="21">
        <v>12.2</v>
      </c>
      <c r="F1801" s="162">
        <v>50.9</v>
      </c>
    </row>
    <row r="1802" spans="1:6" s="2" customFormat="1">
      <c r="A1802" s="74" t="s">
        <v>840</v>
      </c>
      <c r="B1802" s="20" t="s">
        <v>503</v>
      </c>
      <c r="C1802" s="14">
        <v>12</v>
      </c>
      <c r="D1802" s="15">
        <v>0.98</v>
      </c>
      <c r="E1802" s="21">
        <v>12.2</v>
      </c>
      <c r="F1802" s="162">
        <v>50.9</v>
      </c>
    </row>
    <row r="1803" spans="1:6" s="2" customFormat="1">
      <c r="A1803" s="74" t="s">
        <v>841</v>
      </c>
      <c r="B1803" s="20" t="s">
        <v>505</v>
      </c>
      <c r="C1803" s="14">
        <v>12</v>
      </c>
      <c r="D1803" s="15">
        <v>1.23</v>
      </c>
      <c r="E1803" s="21">
        <v>12.5</v>
      </c>
      <c r="F1803" s="162">
        <v>53.9</v>
      </c>
    </row>
    <row r="1804" spans="1:6" s="2" customFormat="1">
      <c r="A1804" s="74" t="s">
        <v>842</v>
      </c>
      <c r="B1804" s="20" t="s">
        <v>507</v>
      </c>
      <c r="C1804" s="14">
        <v>12</v>
      </c>
      <c r="D1804" s="15">
        <v>1.23</v>
      </c>
      <c r="E1804" s="21">
        <v>13.7</v>
      </c>
      <c r="F1804" s="162">
        <v>56.9</v>
      </c>
    </row>
    <row r="1805" spans="1:6" s="2" customFormat="1">
      <c r="A1805" s="74"/>
      <c r="B1805" s="20"/>
      <c r="C1805" s="14"/>
      <c r="D1805" s="15"/>
      <c r="E1805" s="21"/>
      <c r="F1805" s="171"/>
    </row>
    <row r="1806" spans="1:6" s="2" customFormat="1" ht="24">
      <c r="A1806" s="37" t="s">
        <v>311</v>
      </c>
      <c r="B1806" s="17" t="s">
        <v>494</v>
      </c>
      <c r="C1806" s="17" t="s">
        <v>308</v>
      </c>
      <c r="D1806" s="18" t="s">
        <v>310</v>
      </c>
      <c r="E1806" s="19" t="s">
        <v>1221</v>
      </c>
      <c r="F1806" s="104" t="s">
        <v>1222</v>
      </c>
    </row>
    <row r="1807" spans="1:6" s="2" customFormat="1" ht="24">
      <c r="A1807" s="74"/>
      <c r="B1807" s="202" t="s">
        <v>1258</v>
      </c>
      <c r="C1807" s="14"/>
      <c r="D1807" s="14"/>
      <c r="E1807" s="21"/>
      <c r="F1807" s="171"/>
    </row>
    <row r="1808" spans="1:6" s="2" customFormat="1">
      <c r="A1808" s="42" t="s">
        <v>811</v>
      </c>
      <c r="B1808" s="20" t="s">
        <v>549</v>
      </c>
      <c r="C1808" s="14">
        <v>12</v>
      </c>
      <c r="D1808" s="15">
        <v>0.98</v>
      </c>
      <c r="E1808" s="21">
        <v>9.5</v>
      </c>
      <c r="F1808" s="162">
        <v>46</v>
      </c>
    </row>
    <row r="1809" spans="1:6" s="2" customFormat="1">
      <c r="A1809" s="42" t="s">
        <v>812</v>
      </c>
      <c r="B1809" s="20" t="s">
        <v>496</v>
      </c>
      <c r="C1809" s="14">
        <v>12</v>
      </c>
      <c r="D1809" s="15">
        <v>0.98</v>
      </c>
      <c r="E1809" s="21">
        <v>9.6999999999999993</v>
      </c>
      <c r="F1809" s="162">
        <v>46</v>
      </c>
    </row>
    <row r="1810" spans="1:6" s="2" customFormat="1">
      <c r="A1810" s="42" t="s">
        <v>813</v>
      </c>
      <c r="B1810" s="20" t="s">
        <v>498</v>
      </c>
      <c r="C1810" s="14">
        <v>12</v>
      </c>
      <c r="D1810" s="15">
        <v>0.98</v>
      </c>
      <c r="E1810" s="21">
        <v>9.8000000000000007</v>
      </c>
      <c r="F1810" s="162">
        <v>46</v>
      </c>
    </row>
    <row r="1811" spans="1:6" s="2" customFormat="1">
      <c r="A1811" s="42" t="s">
        <v>814</v>
      </c>
      <c r="B1811" s="20" t="s">
        <v>427</v>
      </c>
      <c r="C1811" s="14">
        <v>12</v>
      </c>
      <c r="D1811" s="15">
        <v>0.98</v>
      </c>
      <c r="E1811" s="21">
        <v>10</v>
      </c>
      <c r="F1811" s="162">
        <v>46</v>
      </c>
    </row>
    <row r="1812" spans="1:6" s="2" customFormat="1">
      <c r="A1812" s="42" t="s">
        <v>815</v>
      </c>
      <c r="B1812" s="20" t="s">
        <v>501</v>
      </c>
      <c r="C1812" s="14">
        <v>12</v>
      </c>
      <c r="D1812" s="15">
        <v>0.98</v>
      </c>
      <c r="E1812" s="21">
        <v>10.6</v>
      </c>
      <c r="F1812" s="162">
        <v>46</v>
      </c>
    </row>
    <row r="1813" spans="1:6" s="2" customFormat="1">
      <c r="A1813" s="42" t="s">
        <v>816</v>
      </c>
      <c r="B1813" s="20" t="s">
        <v>503</v>
      </c>
      <c r="C1813" s="14">
        <v>12</v>
      </c>
      <c r="D1813" s="15">
        <v>0.98</v>
      </c>
      <c r="E1813" s="21">
        <v>10.6</v>
      </c>
      <c r="F1813" s="162">
        <v>46</v>
      </c>
    </row>
    <row r="1814" spans="1:6" s="2" customFormat="1">
      <c r="A1814" s="42" t="s">
        <v>817</v>
      </c>
      <c r="B1814" s="20" t="s">
        <v>505</v>
      </c>
      <c r="C1814" s="14">
        <v>12</v>
      </c>
      <c r="D1814" s="15">
        <v>1.23</v>
      </c>
      <c r="E1814" s="21">
        <v>10.8</v>
      </c>
      <c r="F1814" s="162">
        <v>49</v>
      </c>
    </row>
    <row r="1815" spans="1:6" s="2" customFormat="1">
      <c r="A1815" s="42" t="s">
        <v>818</v>
      </c>
      <c r="B1815" s="20" t="s">
        <v>507</v>
      </c>
      <c r="C1815" s="14">
        <v>12</v>
      </c>
      <c r="D1815" s="15">
        <v>1.23</v>
      </c>
      <c r="E1815" s="21">
        <v>11.9</v>
      </c>
      <c r="F1815" s="162">
        <v>52</v>
      </c>
    </row>
    <row r="1816" spans="1:6" s="2" customFormat="1">
      <c r="A1816" s="74"/>
      <c r="B1816" s="201"/>
      <c r="C1816" s="20"/>
      <c r="D1816" s="14"/>
      <c r="E1816" s="21"/>
      <c r="F1816" s="171"/>
    </row>
    <row r="1817" spans="1:6" s="2" customFormat="1" ht="24">
      <c r="A1817" s="37" t="s">
        <v>311</v>
      </c>
      <c r="B1817" s="17" t="s">
        <v>494</v>
      </c>
      <c r="C1817" s="17" t="s">
        <v>308</v>
      </c>
      <c r="D1817" s="18" t="s">
        <v>310</v>
      </c>
      <c r="E1817" s="19" t="s">
        <v>1221</v>
      </c>
      <c r="F1817" s="104" t="s">
        <v>1222</v>
      </c>
    </row>
    <row r="1818" spans="1:6" s="2" customFormat="1" ht="24">
      <c r="A1818" s="74"/>
      <c r="B1818" s="202" t="s">
        <v>1259</v>
      </c>
      <c r="C1818" s="14"/>
      <c r="D1818" s="14"/>
      <c r="E1818" s="21"/>
      <c r="F1818" s="171"/>
    </row>
    <row r="1819" spans="1:6" s="2" customFormat="1">
      <c r="A1819" s="42" t="s">
        <v>819</v>
      </c>
      <c r="B1819" s="20" t="s">
        <v>549</v>
      </c>
      <c r="C1819" s="14">
        <v>12</v>
      </c>
      <c r="D1819" s="15">
        <v>0.98</v>
      </c>
      <c r="E1819" s="21">
        <v>9.5</v>
      </c>
      <c r="F1819" s="162">
        <v>42.4</v>
      </c>
    </row>
    <row r="1820" spans="1:6" s="2" customFormat="1">
      <c r="A1820" s="42" t="s">
        <v>820</v>
      </c>
      <c r="B1820" s="20" t="s">
        <v>496</v>
      </c>
      <c r="C1820" s="14">
        <v>12</v>
      </c>
      <c r="D1820" s="15">
        <v>0.98</v>
      </c>
      <c r="E1820" s="21">
        <v>9.6999999999999993</v>
      </c>
      <c r="F1820" s="162">
        <v>42.4</v>
      </c>
    </row>
    <row r="1821" spans="1:6" s="2" customFormat="1">
      <c r="A1821" s="42" t="s">
        <v>821</v>
      </c>
      <c r="B1821" s="20" t="s">
        <v>498</v>
      </c>
      <c r="C1821" s="14">
        <v>12</v>
      </c>
      <c r="D1821" s="15">
        <v>0.98</v>
      </c>
      <c r="E1821" s="21">
        <v>9.8000000000000007</v>
      </c>
      <c r="F1821" s="162">
        <v>42.4</v>
      </c>
    </row>
    <row r="1822" spans="1:6" s="2" customFormat="1">
      <c r="A1822" s="42" t="s">
        <v>822</v>
      </c>
      <c r="B1822" s="20" t="s">
        <v>427</v>
      </c>
      <c r="C1822" s="14">
        <v>12</v>
      </c>
      <c r="D1822" s="15">
        <v>0.98</v>
      </c>
      <c r="E1822" s="21">
        <v>10</v>
      </c>
      <c r="F1822" s="162">
        <v>42.4</v>
      </c>
    </row>
    <row r="1823" spans="1:6" s="2" customFormat="1">
      <c r="A1823" s="42" t="s">
        <v>823</v>
      </c>
      <c r="B1823" s="20" t="s">
        <v>501</v>
      </c>
      <c r="C1823" s="14">
        <v>12</v>
      </c>
      <c r="D1823" s="15">
        <v>0.98</v>
      </c>
      <c r="E1823" s="21">
        <v>10.6</v>
      </c>
      <c r="F1823" s="162">
        <v>42.4</v>
      </c>
    </row>
    <row r="1824" spans="1:6" s="2" customFormat="1">
      <c r="A1824" s="42" t="s">
        <v>824</v>
      </c>
      <c r="B1824" s="20" t="s">
        <v>503</v>
      </c>
      <c r="C1824" s="14">
        <v>12</v>
      </c>
      <c r="D1824" s="15">
        <v>0.98</v>
      </c>
      <c r="E1824" s="21">
        <v>10.6</v>
      </c>
      <c r="F1824" s="162">
        <v>42.4</v>
      </c>
    </row>
    <row r="1825" spans="1:6" s="2" customFormat="1">
      <c r="A1825" s="42" t="s">
        <v>825</v>
      </c>
      <c r="B1825" s="20" t="s">
        <v>505</v>
      </c>
      <c r="C1825" s="14">
        <v>12</v>
      </c>
      <c r="D1825" s="15">
        <v>1.23</v>
      </c>
      <c r="E1825" s="21">
        <v>10.8</v>
      </c>
      <c r="F1825" s="162">
        <v>45.4</v>
      </c>
    </row>
    <row r="1826" spans="1:6" s="2" customFormat="1">
      <c r="A1826" s="42" t="s">
        <v>826</v>
      </c>
      <c r="B1826" s="20" t="s">
        <v>507</v>
      </c>
      <c r="C1826" s="14">
        <v>12</v>
      </c>
      <c r="D1826" s="15">
        <v>1.23</v>
      </c>
      <c r="E1826" s="21">
        <v>11.9</v>
      </c>
      <c r="F1826" s="162">
        <v>48.4</v>
      </c>
    </row>
    <row r="1827" spans="1:6" s="2" customFormat="1">
      <c r="A1827" s="42"/>
      <c r="B1827" s="20"/>
      <c r="C1827" s="14"/>
      <c r="D1827" s="15"/>
      <c r="E1827" s="21"/>
      <c r="F1827" s="171"/>
    </row>
    <row r="1828" spans="1:6" s="2" customFormat="1" ht="24">
      <c r="A1828" s="37" t="s">
        <v>311</v>
      </c>
      <c r="B1828" s="17" t="s">
        <v>494</v>
      </c>
      <c r="C1828" s="17" t="s">
        <v>308</v>
      </c>
      <c r="D1828" s="18" t="s">
        <v>310</v>
      </c>
      <c r="E1828" s="19" t="s">
        <v>1221</v>
      </c>
      <c r="F1828" s="104" t="s">
        <v>1222</v>
      </c>
    </row>
    <row r="1829" spans="1:6" s="2" customFormat="1" ht="24">
      <c r="A1829" s="74"/>
      <c r="B1829" s="202" t="s">
        <v>1260</v>
      </c>
      <c r="C1829" s="14"/>
      <c r="D1829" s="14"/>
      <c r="E1829" s="21"/>
      <c r="F1829" s="171"/>
    </row>
    <row r="1830" spans="1:6" s="2" customFormat="1">
      <c r="A1830" s="74" t="s">
        <v>843</v>
      </c>
      <c r="B1830" s="20" t="s">
        <v>549</v>
      </c>
      <c r="C1830" s="14">
        <v>12</v>
      </c>
      <c r="D1830" s="15">
        <v>0.98</v>
      </c>
      <c r="E1830" s="21">
        <v>9.9</v>
      </c>
      <c r="F1830" s="162">
        <v>53.3</v>
      </c>
    </row>
    <row r="1831" spans="1:6" s="2" customFormat="1">
      <c r="A1831" s="74" t="s">
        <v>844</v>
      </c>
      <c r="B1831" s="20" t="s">
        <v>496</v>
      </c>
      <c r="C1831" s="14">
        <v>12</v>
      </c>
      <c r="D1831" s="15">
        <v>0.98</v>
      </c>
      <c r="E1831" s="21">
        <v>10.1</v>
      </c>
      <c r="F1831" s="162">
        <v>53.3</v>
      </c>
    </row>
    <row r="1832" spans="1:6" s="2" customFormat="1">
      <c r="A1832" s="74" t="s">
        <v>845</v>
      </c>
      <c r="B1832" s="20" t="s">
        <v>498</v>
      </c>
      <c r="C1832" s="14">
        <v>12</v>
      </c>
      <c r="D1832" s="15">
        <v>0.98</v>
      </c>
      <c r="E1832" s="21">
        <v>10.199999999999999</v>
      </c>
      <c r="F1832" s="162">
        <v>53.3</v>
      </c>
    </row>
    <row r="1833" spans="1:6" s="2" customFormat="1">
      <c r="A1833" s="74" t="s">
        <v>846</v>
      </c>
      <c r="B1833" s="20" t="s">
        <v>427</v>
      </c>
      <c r="C1833" s="14">
        <v>12</v>
      </c>
      <c r="D1833" s="15">
        <v>0.98</v>
      </c>
      <c r="E1833" s="21">
        <v>10.4</v>
      </c>
      <c r="F1833" s="162">
        <v>53.3</v>
      </c>
    </row>
    <row r="1834" spans="1:6" s="2" customFormat="1">
      <c r="A1834" s="74" t="s">
        <v>847</v>
      </c>
      <c r="B1834" s="20" t="s">
        <v>501</v>
      </c>
      <c r="C1834" s="14">
        <v>12</v>
      </c>
      <c r="D1834" s="15">
        <v>0.98</v>
      </c>
      <c r="E1834" s="21">
        <v>11</v>
      </c>
      <c r="F1834" s="162">
        <v>53.3</v>
      </c>
    </row>
    <row r="1835" spans="1:6" s="2" customFormat="1">
      <c r="A1835" s="74" t="s">
        <v>848</v>
      </c>
      <c r="B1835" s="20" t="s">
        <v>503</v>
      </c>
      <c r="C1835" s="14">
        <v>12</v>
      </c>
      <c r="D1835" s="15">
        <v>0.98</v>
      </c>
      <c r="E1835" s="21">
        <v>11.1</v>
      </c>
      <c r="F1835" s="162">
        <v>53.3</v>
      </c>
    </row>
    <row r="1836" spans="1:6" s="2" customFormat="1">
      <c r="A1836" s="74" t="s">
        <v>849</v>
      </c>
      <c r="B1836" s="20" t="s">
        <v>505</v>
      </c>
      <c r="C1836" s="14">
        <v>12</v>
      </c>
      <c r="D1836" s="15">
        <v>1.23</v>
      </c>
      <c r="E1836" s="21">
        <v>11.2</v>
      </c>
      <c r="F1836" s="162">
        <v>56.3</v>
      </c>
    </row>
    <row r="1837" spans="1:6" s="2" customFormat="1">
      <c r="A1837" s="74" t="s">
        <v>850</v>
      </c>
      <c r="B1837" s="20" t="s">
        <v>507</v>
      </c>
      <c r="C1837" s="14">
        <v>12</v>
      </c>
      <c r="D1837" s="15">
        <v>1.23</v>
      </c>
      <c r="E1837" s="21">
        <v>12.4</v>
      </c>
      <c r="F1837" s="162">
        <v>59.3</v>
      </c>
    </row>
    <row r="1838" spans="1:6" s="2" customFormat="1">
      <c r="A1838" s="42"/>
      <c r="B1838" s="20"/>
      <c r="C1838" s="14"/>
      <c r="D1838" s="15"/>
      <c r="E1838" s="21"/>
      <c r="F1838" s="171"/>
    </row>
    <row r="1839" spans="1:6" s="2" customFormat="1" ht="24">
      <c r="A1839" s="37" t="s">
        <v>311</v>
      </c>
      <c r="B1839" s="17" t="s">
        <v>494</v>
      </c>
      <c r="C1839" s="17" t="s">
        <v>308</v>
      </c>
      <c r="D1839" s="18" t="s">
        <v>310</v>
      </c>
      <c r="E1839" s="19" t="s">
        <v>1221</v>
      </c>
      <c r="F1839" s="104" t="s">
        <v>1222</v>
      </c>
    </row>
    <row r="1840" spans="1:6" s="2" customFormat="1" ht="24">
      <c r="A1840" s="74"/>
      <c r="B1840" s="202" t="s">
        <v>1261</v>
      </c>
      <c r="C1840" s="14"/>
      <c r="D1840" s="14"/>
      <c r="E1840" s="21"/>
      <c r="F1840" s="171"/>
    </row>
    <row r="1841" spans="1:6" s="2" customFormat="1">
      <c r="A1841" s="74" t="s">
        <v>851</v>
      </c>
      <c r="B1841" s="20" t="s">
        <v>549</v>
      </c>
      <c r="C1841" s="14">
        <v>12</v>
      </c>
      <c r="D1841" s="15">
        <v>0.98</v>
      </c>
      <c r="E1841" s="21">
        <v>9.9</v>
      </c>
      <c r="F1841" s="162">
        <v>49.8</v>
      </c>
    </row>
    <row r="1842" spans="1:6" s="2" customFormat="1">
      <c r="A1842" s="74" t="s">
        <v>852</v>
      </c>
      <c r="B1842" s="20" t="s">
        <v>496</v>
      </c>
      <c r="C1842" s="14">
        <v>12</v>
      </c>
      <c r="D1842" s="15">
        <v>0.98</v>
      </c>
      <c r="E1842" s="21">
        <v>10.1</v>
      </c>
      <c r="F1842" s="162">
        <v>49.8</v>
      </c>
    </row>
    <row r="1843" spans="1:6" s="2" customFormat="1">
      <c r="A1843" s="74" t="s">
        <v>853</v>
      </c>
      <c r="B1843" s="20" t="s">
        <v>498</v>
      </c>
      <c r="C1843" s="14">
        <v>12</v>
      </c>
      <c r="D1843" s="15">
        <v>0.98</v>
      </c>
      <c r="E1843" s="21">
        <v>10.199999999999999</v>
      </c>
      <c r="F1843" s="162">
        <v>49.8</v>
      </c>
    </row>
    <row r="1844" spans="1:6" s="2" customFormat="1">
      <c r="A1844" s="74" t="s">
        <v>854</v>
      </c>
      <c r="B1844" s="20" t="s">
        <v>427</v>
      </c>
      <c r="C1844" s="14">
        <v>12</v>
      </c>
      <c r="D1844" s="15">
        <v>0.98</v>
      </c>
      <c r="E1844" s="21">
        <v>10.4</v>
      </c>
      <c r="F1844" s="162">
        <v>49.8</v>
      </c>
    </row>
    <row r="1845" spans="1:6" s="2" customFormat="1">
      <c r="A1845" s="74" t="s">
        <v>855</v>
      </c>
      <c r="B1845" s="20" t="s">
        <v>501</v>
      </c>
      <c r="C1845" s="14">
        <v>12</v>
      </c>
      <c r="D1845" s="15">
        <v>0.98</v>
      </c>
      <c r="E1845" s="21">
        <v>11</v>
      </c>
      <c r="F1845" s="162">
        <v>49.8</v>
      </c>
    </row>
    <row r="1846" spans="1:6">
      <c r="A1846" s="74" t="s">
        <v>856</v>
      </c>
      <c r="B1846" s="20" t="s">
        <v>503</v>
      </c>
      <c r="C1846" s="14">
        <v>12</v>
      </c>
      <c r="D1846" s="15">
        <v>0.98</v>
      </c>
      <c r="E1846" s="21">
        <v>11.1</v>
      </c>
      <c r="F1846" s="162">
        <v>49.8</v>
      </c>
    </row>
    <row r="1847" spans="1:6">
      <c r="A1847" s="74" t="s">
        <v>857</v>
      </c>
      <c r="B1847" s="20" t="s">
        <v>505</v>
      </c>
      <c r="C1847" s="14">
        <v>12</v>
      </c>
      <c r="D1847" s="15">
        <v>1.23</v>
      </c>
      <c r="E1847" s="21">
        <v>11.2</v>
      </c>
      <c r="F1847" s="162">
        <v>52.8</v>
      </c>
    </row>
    <row r="1848" spans="1:6">
      <c r="A1848" s="74" t="s">
        <v>858</v>
      </c>
      <c r="B1848" s="20" t="s">
        <v>507</v>
      </c>
      <c r="C1848" s="14">
        <v>12</v>
      </c>
      <c r="D1848" s="15">
        <v>1.23</v>
      </c>
      <c r="E1848" s="21">
        <v>12.4</v>
      </c>
      <c r="F1848" s="162">
        <v>55.8</v>
      </c>
    </row>
    <row r="1849" spans="1:6">
      <c r="A1849" s="74"/>
      <c r="B1849" s="20"/>
      <c r="C1849" s="15"/>
      <c r="D1849" s="14"/>
      <c r="E1849" s="39"/>
    </row>
    <row r="1850" spans="1:6" ht="12">
      <c r="A1850" s="127" t="s">
        <v>2588</v>
      </c>
      <c r="B1850" s="203" t="s">
        <v>2751</v>
      </c>
      <c r="C1850" s="118"/>
      <c r="D1850" s="119"/>
      <c r="E1850" s="118"/>
    </row>
    <row r="1851" spans="1:6" ht="24">
      <c r="A1851" s="122" t="s">
        <v>311</v>
      </c>
      <c r="B1851" s="123" t="s">
        <v>494</v>
      </c>
      <c r="C1851" s="124" t="s">
        <v>308</v>
      </c>
      <c r="D1851" s="125" t="s">
        <v>310</v>
      </c>
      <c r="E1851" s="126" t="s">
        <v>1221</v>
      </c>
      <c r="F1851" s="104" t="s">
        <v>1222</v>
      </c>
    </row>
    <row r="1852" spans="1:6" ht="24">
      <c r="A1852" s="122"/>
      <c r="B1852" s="203" t="s">
        <v>2752</v>
      </c>
      <c r="C1852" s="124"/>
      <c r="D1852" s="125"/>
      <c r="E1852" s="126"/>
    </row>
    <row r="1853" spans="1:6">
      <c r="A1853" s="128" t="s">
        <v>2354</v>
      </c>
      <c r="B1853" s="20" t="s">
        <v>496</v>
      </c>
      <c r="C1853" s="14">
        <v>12</v>
      </c>
      <c r="D1853" s="14">
        <v>0.49</v>
      </c>
      <c r="E1853" s="129">
        <v>6.5</v>
      </c>
      <c r="F1853" s="162">
        <v>38.6</v>
      </c>
    </row>
    <row r="1854" spans="1:6">
      <c r="A1854" s="128" t="s">
        <v>2355</v>
      </c>
      <c r="B1854" s="20" t="s">
        <v>498</v>
      </c>
      <c r="C1854" s="14">
        <v>12</v>
      </c>
      <c r="D1854" s="14">
        <v>0.49</v>
      </c>
      <c r="E1854" s="129">
        <v>6.7</v>
      </c>
      <c r="F1854" s="162">
        <v>38.6</v>
      </c>
    </row>
    <row r="1855" spans="1:6">
      <c r="A1855" s="128" t="s">
        <v>2356</v>
      </c>
      <c r="B1855" s="20" t="s">
        <v>427</v>
      </c>
      <c r="C1855" s="14">
        <v>12</v>
      </c>
      <c r="D1855" s="14">
        <v>0.49</v>
      </c>
      <c r="E1855" s="129">
        <v>7</v>
      </c>
      <c r="F1855" s="162">
        <v>38.6</v>
      </c>
    </row>
    <row r="1856" spans="1:6">
      <c r="A1856" s="128" t="s">
        <v>2357</v>
      </c>
      <c r="B1856" s="20" t="s">
        <v>501</v>
      </c>
      <c r="C1856" s="14">
        <v>12</v>
      </c>
      <c r="D1856" s="14">
        <v>0.49</v>
      </c>
      <c r="E1856" s="129">
        <v>7.4</v>
      </c>
      <c r="F1856" s="162">
        <v>38.6</v>
      </c>
    </row>
    <row r="1857" spans="1:6">
      <c r="A1857" s="128" t="s">
        <v>2358</v>
      </c>
      <c r="B1857" s="20" t="s">
        <v>503</v>
      </c>
      <c r="C1857" s="14">
        <v>12</v>
      </c>
      <c r="D1857" s="14">
        <v>0.49</v>
      </c>
      <c r="E1857" s="129">
        <v>8</v>
      </c>
      <c r="F1857" s="162">
        <v>38.6</v>
      </c>
    </row>
    <row r="1858" spans="1:6">
      <c r="A1858" s="128" t="s">
        <v>2359</v>
      </c>
      <c r="B1858" s="20" t="s">
        <v>505</v>
      </c>
      <c r="C1858" s="14">
        <v>12</v>
      </c>
      <c r="D1858" s="14">
        <v>0.49</v>
      </c>
      <c r="E1858" s="129">
        <v>8.4</v>
      </c>
      <c r="F1858" s="162">
        <v>40.6</v>
      </c>
    </row>
    <row r="1859" spans="1:6">
      <c r="A1859" s="128" t="s">
        <v>2360</v>
      </c>
      <c r="B1859" s="20" t="s">
        <v>507</v>
      </c>
      <c r="C1859" s="14">
        <v>12</v>
      </c>
      <c r="D1859" s="14">
        <v>0.49</v>
      </c>
      <c r="E1859" s="129">
        <v>8.8000000000000007</v>
      </c>
      <c r="F1859" s="162">
        <v>42.6</v>
      </c>
    </row>
    <row r="1860" spans="1:6">
      <c r="A1860" s="128" t="s">
        <v>2361</v>
      </c>
      <c r="B1860" s="20" t="s">
        <v>509</v>
      </c>
      <c r="C1860" s="14">
        <v>12</v>
      </c>
      <c r="D1860" s="14">
        <v>0.49</v>
      </c>
      <c r="E1860" s="129">
        <v>9.1</v>
      </c>
      <c r="F1860" s="162">
        <v>44.6</v>
      </c>
    </row>
    <row r="1861" spans="1:6">
      <c r="A1861" s="128" t="s">
        <v>2362</v>
      </c>
      <c r="B1861" s="20" t="s">
        <v>511</v>
      </c>
      <c r="C1861" s="14">
        <v>12</v>
      </c>
      <c r="D1861" s="14">
        <v>0.49</v>
      </c>
      <c r="E1861" s="129">
        <v>9.4</v>
      </c>
      <c r="F1861" s="162">
        <v>46.6</v>
      </c>
    </row>
    <row r="1862" spans="1:6">
      <c r="A1862" s="128"/>
      <c r="B1862" s="204"/>
      <c r="C1862" s="14"/>
      <c r="D1862" s="14"/>
      <c r="E1862" s="129"/>
    </row>
    <row r="1863" spans="1:6" ht="24">
      <c r="A1863" s="128"/>
      <c r="B1863" s="203" t="s">
        <v>2753</v>
      </c>
      <c r="C1863" s="14"/>
      <c r="D1863" s="14"/>
      <c r="E1863" s="129"/>
    </row>
    <row r="1864" spans="1:6">
      <c r="A1864" s="128" t="s">
        <v>2363</v>
      </c>
      <c r="B1864" s="20" t="s">
        <v>496</v>
      </c>
      <c r="C1864" s="14">
        <v>12</v>
      </c>
      <c r="D1864" s="14">
        <v>0.49</v>
      </c>
      <c r="E1864" s="129">
        <v>6.5</v>
      </c>
      <c r="F1864" s="162">
        <v>38.6</v>
      </c>
    </row>
    <row r="1865" spans="1:6">
      <c r="A1865" s="128" t="s">
        <v>2364</v>
      </c>
      <c r="B1865" s="20" t="s">
        <v>498</v>
      </c>
      <c r="C1865" s="14">
        <v>12</v>
      </c>
      <c r="D1865" s="14">
        <v>0.49</v>
      </c>
      <c r="E1865" s="129">
        <v>6.7</v>
      </c>
      <c r="F1865" s="162">
        <v>38.6</v>
      </c>
    </row>
    <row r="1866" spans="1:6">
      <c r="A1866" s="128" t="s">
        <v>2365</v>
      </c>
      <c r="B1866" s="20" t="s">
        <v>427</v>
      </c>
      <c r="C1866" s="14">
        <v>12</v>
      </c>
      <c r="D1866" s="14">
        <v>0.49</v>
      </c>
      <c r="E1866" s="129">
        <v>7</v>
      </c>
      <c r="F1866" s="162">
        <v>38.6</v>
      </c>
    </row>
    <row r="1867" spans="1:6">
      <c r="A1867" s="128" t="s">
        <v>2366</v>
      </c>
      <c r="B1867" s="20" t="s">
        <v>501</v>
      </c>
      <c r="C1867" s="14">
        <v>12</v>
      </c>
      <c r="D1867" s="14">
        <v>0.49</v>
      </c>
      <c r="E1867" s="129">
        <v>7.4</v>
      </c>
      <c r="F1867" s="162">
        <v>38.6</v>
      </c>
    </row>
    <row r="1868" spans="1:6">
      <c r="A1868" s="128" t="s">
        <v>2367</v>
      </c>
      <c r="B1868" s="20" t="s">
        <v>503</v>
      </c>
      <c r="C1868" s="14">
        <v>12</v>
      </c>
      <c r="D1868" s="14">
        <v>0.49</v>
      </c>
      <c r="E1868" s="129">
        <v>8</v>
      </c>
      <c r="F1868" s="162">
        <v>38.6</v>
      </c>
    </row>
    <row r="1869" spans="1:6">
      <c r="A1869" s="128" t="s">
        <v>2368</v>
      </c>
      <c r="B1869" s="20" t="s">
        <v>505</v>
      </c>
      <c r="C1869" s="14">
        <v>12</v>
      </c>
      <c r="D1869" s="14">
        <v>0.49</v>
      </c>
      <c r="E1869" s="129">
        <v>8.4</v>
      </c>
      <c r="F1869" s="162">
        <v>40.6</v>
      </c>
    </row>
    <row r="1870" spans="1:6">
      <c r="A1870" s="128" t="s">
        <v>2369</v>
      </c>
      <c r="B1870" s="20" t="s">
        <v>507</v>
      </c>
      <c r="C1870" s="14">
        <v>12</v>
      </c>
      <c r="D1870" s="14">
        <v>0.49</v>
      </c>
      <c r="E1870" s="129">
        <v>8.8000000000000007</v>
      </c>
      <c r="F1870" s="162">
        <v>42.6</v>
      </c>
    </row>
    <row r="1871" spans="1:6">
      <c r="A1871" s="128" t="s">
        <v>2370</v>
      </c>
      <c r="B1871" s="20" t="s">
        <v>509</v>
      </c>
      <c r="C1871" s="14">
        <v>12</v>
      </c>
      <c r="D1871" s="14">
        <v>0.49</v>
      </c>
      <c r="E1871" s="129">
        <v>9.1</v>
      </c>
      <c r="F1871" s="162">
        <v>44.6</v>
      </c>
    </row>
    <row r="1872" spans="1:6">
      <c r="A1872" s="128" t="s">
        <v>2371</v>
      </c>
      <c r="B1872" s="20" t="s">
        <v>511</v>
      </c>
      <c r="C1872" s="14">
        <v>12</v>
      </c>
      <c r="D1872" s="14">
        <v>0.49</v>
      </c>
      <c r="E1872" s="129">
        <v>9.4</v>
      </c>
      <c r="F1872" s="162">
        <v>46.6</v>
      </c>
    </row>
    <row r="1873" spans="1:6">
      <c r="A1873" s="128"/>
      <c r="B1873" s="204"/>
      <c r="C1873" s="14"/>
      <c r="D1873" s="14"/>
      <c r="E1873" s="129"/>
    </row>
    <row r="1874" spans="1:6" ht="24">
      <c r="A1874" s="128"/>
      <c r="B1874" s="203" t="s">
        <v>2754</v>
      </c>
      <c r="C1874" s="14"/>
      <c r="D1874" s="14"/>
      <c r="E1874" s="129"/>
    </row>
    <row r="1875" spans="1:6">
      <c r="A1875" s="128" t="s">
        <v>2372</v>
      </c>
      <c r="B1875" s="20" t="s">
        <v>496</v>
      </c>
      <c r="C1875" s="14">
        <v>12</v>
      </c>
      <c r="D1875" s="14">
        <v>0.49</v>
      </c>
      <c r="E1875" s="129">
        <v>6.5</v>
      </c>
      <c r="F1875" s="162">
        <v>38.6</v>
      </c>
    </row>
    <row r="1876" spans="1:6">
      <c r="A1876" s="128" t="s">
        <v>2373</v>
      </c>
      <c r="B1876" s="20" t="s">
        <v>498</v>
      </c>
      <c r="C1876" s="14">
        <v>12</v>
      </c>
      <c r="D1876" s="14">
        <v>0.49</v>
      </c>
      <c r="E1876" s="129">
        <v>6.7</v>
      </c>
      <c r="F1876" s="162">
        <v>38.6</v>
      </c>
    </row>
    <row r="1877" spans="1:6">
      <c r="A1877" s="128" t="s">
        <v>2374</v>
      </c>
      <c r="B1877" s="20" t="s">
        <v>427</v>
      </c>
      <c r="C1877" s="14">
        <v>12</v>
      </c>
      <c r="D1877" s="14">
        <v>0.49</v>
      </c>
      <c r="E1877" s="129">
        <v>7</v>
      </c>
      <c r="F1877" s="162">
        <v>38.6</v>
      </c>
    </row>
    <row r="1878" spans="1:6">
      <c r="A1878" s="128" t="s">
        <v>2375</v>
      </c>
      <c r="B1878" s="20" t="s">
        <v>501</v>
      </c>
      <c r="C1878" s="14">
        <v>12</v>
      </c>
      <c r="D1878" s="14">
        <v>0.49</v>
      </c>
      <c r="E1878" s="129">
        <v>7.4</v>
      </c>
      <c r="F1878" s="162">
        <v>38.6</v>
      </c>
    </row>
    <row r="1879" spans="1:6">
      <c r="A1879" s="128" t="s">
        <v>2376</v>
      </c>
      <c r="B1879" s="20" t="s">
        <v>503</v>
      </c>
      <c r="C1879" s="14">
        <v>12</v>
      </c>
      <c r="D1879" s="14">
        <v>0.49</v>
      </c>
      <c r="E1879" s="129">
        <v>8</v>
      </c>
      <c r="F1879" s="162">
        <v>38.6</v>
      </c>
    </row>
    <row r="1880" spans="1:6">
      <c r="A1880" s="128" t="s">
        <v>2377</v>
      </c>
      <c r="B1880" s="20" t="s">
        <v>505</v>
      </c>
      <c r="C1880" s="14">
        <v>12</v>
      </c>
      <c r="D1880" s="14">
        <v>0.49</v>
      </c>
      <c r="E1880" s="129">
        <v>8.4</v>
      </c>
      <c r="F1880" s="162">
        <v>40.6</v>
      </c>
    </row>
    <row r="1881" spans="1:6">
      <c r="A1881" s="128" t="s">
        <v>2378</v>
      </c>
      <c r="B1881" s="20" t="s">
        <v>507</v>
      </c>
      <c r="C1881" s="14">
        <v>12</v>
      </c>
      <c r="D1881" s="14">
        <v>0.49</v>
      </c>
      <c r="E1881" s="129">
        <v>8.8000000000000007</v>
      </c>
      <c r="F1881" s="162">
        <v>42.6</v>
      </c>
    </row>
    <row r="1882" spans="1:6">
      <c r="A1882" s="128" t="s">
        <v>2379</v>
      </c>
      <c r="B1882" s="20" t="s">
        <v>509</v>
      </c>
      <c r="C1882" s="14">
        <v>12</v>
      </c>
      <c r="D1882" s="14">
        <v>0.49</v>
      </c>
      <c r="E1882" s="129">
        <v>9.1</v>
      </c>
      <c r="F1882" s="162">
        <v>44.6</v>
      </c>
    </row>
    <row r="1883" spans="1:6">
      <c r="A1883" s="128" t="s">
        <v>2380</v>
      </c>
      <c r="B1883" s="20" t="s">
        <v>511</v>
      </c>
      <c r="C1883" s="14">
        <v>12</v>
      </c>
      <c r="D1883" s="14">
        <v>0.49</v>
      </c>
      <c r="E1883" s="129">
        <v>9.4</v>
      </c>
      <c r="F1883" s="162">
        <v>46.6</v>
      </c>
    </row>
    <row r="1884" spans="1:6">
      <c r="A1884" s="128"/>
      <c r="B1884" s="204"/>
      <c r="C1884" s="14"/>
      <c r="D1884" s="14"/>
      <c r="E1884" s="129"/>
    </row>
    <row r="1885" spans="1:6" ht="24">
      <c r="A1885" s="128"/>
      <c r="B1885" s="203" t="s">
        <v>2755</v>
      </c>
      <c r="C1885" s="14"/>
      <c r="D1885" s="14"/>
      <c r="E1885" s="129"/>
    </row>
    <row r="1886" spans="1:6">
      <c r="A1886" s="128" t="s">
        <v>2381</v>
      </c>
      <c r="B1886" s="20" t="s">
        <v>496</v>
      </c>
      <c r="C1886" s="14">
        <v>12</v>
      </c>
      <c r="D1886" s="14">
        <v>0.49</v>
      </c>
      <c r="E1886" s="129">
        <v>6.5</v>
      </c>
      <c r="F1886" s="162">
        <v>35.5</v>
      </c>
    </row>
    <row r="1887" spans="1:6">
      <c r="A1887" s="128" t="s">
        <v>2382</v>
      </c>
      <c r="B1887" s="20" t="s">
        <v>498</v>
      </c>
      <c r="C1887" s="14">
        <v>12</v>
      </c>
      <c r="D1887" s="14">
        <v>0.49</v>
      </c>
      <c r="E1887" s="129">
        <v>6.7</v>
      </c>
      <c r="F1887" s="162">
        <v>35.5</v>
      </c>
    </row>
    <row r="1888" spans="1:6">
      <c r="A1888" s="128" t="s">
        <v>2383</v>
      </c>
      <c r="B1888" s="20" t="s">
        <v>427</v>
      </c>
      <c r="C1888" s="14">
        <v>12</v>
      </c>
      <c r="D1888" s="14">
        <v>0.49</v>
      </c>
      <c r="E1888" s="129">
        <v>7</v>
      </c>
      <c r="F1888" s="162">
        <v>35.5</v>
      </c>
    </row>
    <row r="1889" spans="1:6">
      <c r="A1889" s="128" t="s">
        <v>2384</v>
      </c>
      <c r="B1889" s="20" t="s">
        <v>501</v>
      </c>
      <c r="C1889" s="14">
        <v>12</v>
      </c>
      <c r="D1889" s="14">
        <v>0.49</v>
      </c>
      <c r="E1889" s="129">
        <v>7.4</v>
      </c>
      <c r="F1889" s="162">
        <v>35.5</v>
      </c>
    </row>
    <row r="1890" spans="1:6">
      <c r="A1890" s="128" t="s">
        <v>2385</v>
      </c>
      <c r="B1890" s="20" t="s">
        <v>503</v>
      </c>
      <c r="C1890" s="14">
        <v>12</v>
      </c>
      <c r="D1890" s="14">
        <v>0.49</v>
      </c>
      <c r="E1890" s="129">
        <v>8</v>
      </c>
      <c r="F1890" s="162">
        <v>35.5</v>
      </c>
    </row>
    <row r="1891" spans="1:6">
      <c r="A1891" s="128" t="s">
        <v>2386</v>
      </c>
      <c r="B1891" s="20" t="s">
        <v>505</v>
      </c>
      <c r="C1891" s="14">
        <v>12</v>
      </c>
      <c r="D1891" s="14">
        <v>0.49</v>
      </c>
      <c r="E1891" s="129">
        <v>8.4</v>
      </c>
      <c r="F1891" s="162">
        <v>37.5</v>
      </c>
    </row>
    <row r="1892" spans="1:6">
      <c r="A1892" s="128" t="s">
        <v>2387</v>
      </c>
      <c r="B1892" s="20" t="s">
        <v>507</v>
      </c>
      <c r="C1892" s="14">
        <v>12</v>
      </c>
      <c r="D1892" s="14">
        <v>0.49</v>
      </c>
      <c r="E1892" s="129">
        <v>8.8000000000000007</v>
      </c>
      <c r="F1892" s="162">
        <v>39.5</v>
      </c>
    </row>
    <row r="1893" spans="1:6">
      <c r="A1893" s="128" t="s">
        <v>2388</v>
      </c>
      <c r="B1893" s="20" t="s">
        <v>509</v>
      </c>
      <c r="C1893" s="14">
        <v>12</v>
      </c>
      <c r="D1893" s="14">
        <v>0.49</v>
      </c>
      <c r="E1893" s="129">
        <v>9.1</v>
      </c>
      <c r="F1893" s="162">
        <v>41.5</v>
      </c>
    </row>
    <row r="1894" spans="1:6">
      <c r="A1894" s="128" t="s">
        <v>2389</v>
      </c>
      <c r="B1894" s="20" t="s">
        <v>511</v>
      </c>
      <c r="C1894" s="14">
        <v>12</v>
      </c>
      <c r="D1894" s="14">
        <v>0.49</v>
      </c>
      <c r="E1894" s="129">
        <v>9.4</v>
      </c>
      <c r="F1894" s="162">
        <v>43.5</v>
      </c>
    </row>
    <row r="1895" spans="1:6">
      <c r="A1895" s="74"/>
      <c r="B1895" s="20"/>
      <c r="C1895" s="15"/>
      <c r="D1895" s="14"/>
      <c r="E1895" s="39"/>
    </row>
    <row r="1896" spans="1:6" s="2" customFormat="1" ht="12">
      <c r="A1896" s="37" t="s">
        <v>2589</v>
      </c>
      <c r="B1896" s="48" t="s">
        <v>2756</v>
      </c>
      <c r="C1896" s="34"/>
      <c r="D1896" s="30"/>
      <c r="E1896" s="29"/>
      <c r="F1896" s="171"/>
    </row>
    <row r="1897" spans="1:6" s="2" customFormat="1" ht="24">
      <c r="A1897" s="37" t="s">
        <v>311</v>
      </c>
      <c r="B1897" s="17" t="s">
        <v>494</v>
      </c>
      <c r="C1897" s="17" t="s">
        <v>308</v>
      </c>
      <c r="D1897" s="18" t="s">
        <v>310</v>
      </c>
      <c r="E1897" s="19" t="s">
        <v>1221</v>
      </c>
      <c r="F1897" s="104" t="s">
        <v>1222</v>
      </c>
    </row>
    <row r="1898" spans="1:6" s="2" customFormat="1" ht="24">
      <c r="A1898" s="74"/>
      <c r="B1898" s="48" t="s">
        <v>1911</v>
      </c>
      <c r="C1898" s="14"/>
      <c r="D1898" s="15"/>
      <c r="E1898" s="14"/>
      <c r="F1898" s="171"/>
    </row>
    <row r="1899" spans="1:6" s="2" customFormat="1">
      <c r="A1899" s="42" t="s">
        <v>1076</v>
      </c>
      <c r="B1899" s="20" t="s">
        <v>496</v>
      </c>
      <c r="C1899" s="14">
        <v>12</v>
      </c>
      <c r="D1899" s="14">
        <v>0.49</v>
      </c>
      <c r="E1899" s="44">
        <v>6.5</v>
      </c>
      <c r="F1899" s="162">
        <v>29.6</v>
      </c>
    </row>
    <row r="1900" spans="1:6" s="2" customFormat="1">
      <c r="A1900" s="42" t="s">
        <v>1077</v>
      </c>
      <c r="B1900" s="20" t="s">
        <v>498</v>
      </c>
      <c r="C1900" s="14">
        <v>12</v>
      </c>
      <c r="D1900" s="14">
        <v>0.49</v>
      </c>
      <c r="E1900" s="44">
        <v>6.7</v>
      </c>
      <c r="F1900" s="162">
        <v>29.6</v>
      </c>
    </row>
    <row r="1901" spans="1:6" s="2" customFormat="1">
      <c r="A1901" s="42" t="s">
        <v>1078</v>
      </c>
      <c r="B1901" s="20" t="s">
        <v>427</v>
      </c>
      <c r="C1901" s="14">
        <v>12</v>
      </c>
      <c r="D1901" s="14">
        <v>0.49</v>
      </c>
      <c r="E1901" s="44">
        <v>7</v>
      </c>
      <c r="F1901" s="162">
        <v>29.6</v>
      </c>
    </row>
    <row r="1902" spans="1:6" s="2" customFormat="1">
      <c r="A1902" s="42" t="s">
        <v>1079</v>
      </c>
      <c r="B1902" s="20" t="s">
        <v>501</v>
      </c>
      <c r="C1902" s="14">
        <v>12</v>
      </c>
      <c r="D1902" s="14">
        <v>0.49</v>
      </c>
      <c r="E1902" s="44">
        <v>7.4</v>
      </c>
      <c r="F1902" s="162">
        <v>29.6</v>
      </c>
    </row>
    <row r="1903" spans="1:6" s="2" customFormat="1">
      <c r="A1903" s="42" t="s">
        <v>1080</v>
      </c>
      <c r="B1903" s="20" t="s">
        <v>503</v>
      </c>
      <c r="C1903" s="14">
        <v>12</v>
      </c>
      <c r="D1903" s="14">
        <v>0.49</v>
      </c>
      <c r="E1903" s="44">
        <v>8</v>
      </c>
      <c r="F1903" s="162">
        <v>29.6</v>
      </c>
    </row>
    <row r="1904" spans="1:6" s="2" customFormat="1">
      <c r="A1904" s="42" t="s">
        <v>1081</v>
      </c>
      <c r="B1904" s="20" t="s">
        <v>505</v>
      </c>
      <c r="C1904" s="14">
        <v>12</v>
      </c>
      <c r="D1904" s="14">
        <v>0.49</v>
      </c>
      <c r="E1904" s="44">
        <v>8.4</v>
      </c>
      <c r="F1904" s="162">
        <v>31.6</v>
      </c>
    </row>
    <row r="1905" spans="1:6" s="2" customFormat="1">
      <c r="A1905" s="42" t="s">
        <v>1082</v>
      </c>
      <c r="B1905" s="20" t="s">
        <v>507</v>
      </c>
      <c r="C1905" s="14">
        <v>12</v>
      </c>
      <c r="D1905" s="14">
        <v>0.49</v>
      </c>
      <c r="E1905" s="44">
        <v>8.8000000000000007</v>
      </c>
      <c r="F1905" s="162">
        <v>33.6</v>
      </c>
    </row>
    <row r="1906" spans="1:6" s="2" customFormat="1">
      <c r="A1906" s="42" t="s">
        <v>1083</v>
      </c>
      <c r="B1906" s="20" t="s">
        <v>509</v>
      </c>
      <c r="C1906" s="14">
        <v>12</v>
      </c>
      <c r="D1906" s="14">
        <v>0.49</v>
      </c>
      <c r="E1906" s="44">
        <v>9.1</v>
      </c>
      <c r="F1906" s="162">
        <v>35.6</v>
      </c>
    </row>
    <row r="1907" spans="1:6" s="2" customFormat="1">
      <c r="A1907" s="42" t="s">
        <v>1084</v>
      </c>
      <c r="B1907" s="20" t="s">
        <v>511</v>
      </c>
      <c r="C1907" s="14">
        <v>12</v>
      </c>
      <c r="D1907" s="14">
        <v>0.49</v>
      </c>
      <c r="E1907" s="44">
        <v>9.4</v>
      </c>
      <c r="F1907" s="162">
        <v>37.6</v>
      </c>
    </row>
    <row r="1908" spans="1:6" s="2" customFormat="1">
      <c r="A1908" s="42" t="s">
        <v>1085</v>
      </c>
      <c r="B1908" s="20" t="s">
        <v>513</v>
      </c>
      <c r="C1908" s="14">
        <v>12</v>
      </c>
      <c r="D1908" s="14">
        <v>0.49</v>
      </c>
      <c r="E1908" s="44">
        <v>9.8000000000000007</v>
      </c>
      <c r="F1908" s="162">
        <v>39.6</v>
      </c>
    </row>
    <row r="1909" spans="1:6" s="2" customFormat="1">
      <c r="A1909" s="42" t="s">
        <v>1086</v>
      </c>
      <c r="B1909" s="20" t="s">
        <v>515</v>
      </c>
      <c r="C1909" s="14">
        <v>12</v>
      </c>
      <c r="D1909" s="14">
        <v>0.49</v>
      </c>
      <c r="E1909" s="44">
        <v>10.199999999999999</v>
      </c>
      <c r="F1909" s="162">
        <v>41.6</v>
      </c>
    </row>
    <row r="1910" spans="1:6" s="2" customFormat="1">
      <c r="A1910" s="42" t="s">
        <v>1087</v>
      </c>
      <c r="B1910" s="20" t="s">
        <v>517</v>
      </c>
      <c r="C1910" s="14">
        <v>12</v>
      </c>
      <c r="D1910" s="14">
        <v>0.49</v>
      </c>
      <c r="E1910" s="44">
        <v>10.6</v>
      </c>
      <c r="F1910" s="162">
        <v>43.6</v>
      </c>
    </row>
    <row r="1911" spans="1:6" s="2" customFormat="1">
      <c r="A1911" s="42"/>
      <c r="B1911" s="20"/>
      <c r="C1911" s="38"/>
      <c r="D1911" s="14"/>
      <c r="E1911" s="21"/>
      <c r="F1911" s="171"/>
    </row>
    <row r="1912" spans="1:6" s="2" customFormat="1" ht="24">
      <c r="A1912" s="37" t="s">
        <v>311</v>
      </c>
      <c r="B1912" s="17" t="s">
        <v>494</v>
      </c>
      <c r="C1912" s="17" t="s">
        <v>308</v>
      </c>
      <c r="D1912" s="18" t="s">
        <v>310</v>
      </c>
      <c r="E1912" s="19" t="s">
        <v>1221</v>
      </c>
      <c r="F1912" s="104" t="s">
        <v>1222</v>
      </c>
    </row>
    <row r="1913" spans="1:6" s="2" customFormat="1" ht="24">
      <c r="A1913" s="74"/>
      <c r="B1913" s="48" t="s">
        <v>1912</v>
      </c>
      <c r="C1913" s="14"/>
      <c r="D1913" s="15"/>
      <c r="E1913" s="21"/>
      <c r="F1913" s="171"/>
    </row>
    <row r="1914" spans="1:6" s="2" customFormat="1">
      <c r="A1914" s="42" t="s">
        <v>1088</v>
      </c>
      <c r="B1914" s="20" t="s">
        <v>496</v>
      </c>
      <c r="C1914" s="14">
        <v>12</v>
      </c>
      <c r="D1914" s="14">
        <v>0.49</v>
      </c>
      <c r="E1914" s="44">
        <v>6.5</v>
      </c>
      <c r="F1914" s="162">
        <v>27.4</v>
      </c>
    </row>
    <row r="1915" spans="1:6" s="2" customFormat="1">
      <c r="A1915" s="42" t="s">
        <v>1089</v>
      </c>
      <c r="B1915" s="20" t="s">
        <v>498</v>
      </c>
      <c r="C1915" s="14">
        <v>12</v>
      </c>
      <c r="D1915" s="14">
        <v>0.49</v>
      </c>
      <c r="E1915" s="44">
        <v>6.7</v>
      </c>
      <c r="F1915" s="162">
        <v>27.4</v>
      </c>
    </row>
    <row r="1916" spans="1:6" s="2" customFormat="1">
      <c r="A1916" s="42" t="s">
        <v>1090</v>
      </c>
      <c r="B1916" s="20" t="s">
        <v>427</v>
      </c>
      <c r="C1916" s="14">
        <v>12</v>
      </c>
      <c r="D1916" s="14">
        <v>0.49</v>
      </c>
      <c r="E1916" s="44">
        <v>7</v>
      </c>
      <c r="F1916" s="162">
        <v>27.4</v>
      </c>
    </row>
    <row r="1917" spans="1:6" s="2" customFormat="1">
      <c r="A1917" s="42" t="s">
        <v>1091</v>
      </c>
      <c r="B1917" s="20" t="s">
        <v>501</v>
      </c>
      <c r="C1917" s="14">
        <v>12</v>
      </c>
      <c r="D1917" s="14">
        <v>0.49</v>
      </c>
      <c r="E1917" s="44">
        <v>7.4</v>
      </c>
      <c r="F1917" s="162">
        <v>27.4</v>
      </c>
    </row>
    <row r="1918" spans="1:6" s="2" customFormat="1">
      <c r="A1918" s="42" t="s">
        <v>1092</v>
      </c>
      <c r="B1918" s="20" t="s">
        <v>503</v>
      </c>
      <c r="C1918" s="14">
        <v>12</v>
      </c>
      <c r="D1918" s="14">
        <v>0.49</v>
      </c>
      <c r="E1918" s="44">
        <v>8</v>
      </c>
      <c r="F1918" s="162">
        <v>27.4</v>
      </c>
    </row>
    <row r="1919" spans="1:6" s="2" customFormat="1">
      <c r="A1919" s="42" t="s">
        <v>1093</v>
      </c>
      <c r="B1919" s="20" t="s">
        <v>505</v>
      </c>
      <c r="C1919" s="14">
        <v>12</v>
      </c>
      <c r="D1919" s="14">
        <v>0.49</v>
      </c>
      <c r="E1919" s="44">
        <v>8.4</v>
      </c>
      <c r="F1919" s="162">
        <v>29.4</v>
      </c>
    </row>
    <row r="1920" spans="1:6" s="2" customFormat="1">
      <c r="A1920" s="42" t="s">
        <v>1094</v>
      </c>
      <c r="B1920" s="20" t="s">
        <v>507</v>
      </c>
      <c r="C1920" s="14">
        <v>12</v>
      </c>
      <c r="D1920" s="14">
        <v>0.49</v>
      </c>
      <c r="E1920" s="44">
        <v>8.8000000000000007</v>
      </c>
      <c r="F1920" s="162">
        <v>31.4</v>
      </c>
    </row>
    <row r="1921" spans="1:6" s="2" customFormat="1">
      <c r="A1921" s="42" t="s">
        <v>1095</v>
      </c>
      <c r="B1921" s="20" t="s">
        <v>509</v>
      </c>
      <c r="C1921" s="14">
        <v>12</v>
      </c>
      <c r="D1921" s="14">
        <v>0.49</v>
      </c>
      <c r="E1921" s="44">
        <v>9.1</v>
      </c>
      <c r="F1921" s="162">
        <v>33.4</v>
      </c>
    </row>
    <row r="1922" spans="1:6" s="2" customFormat="1">
      <c r="A1922" s="42" t="s">
        <v>1096</v>
      </c>
      <c r="B1922" s="20" t="s">
        <v>511</v>
      </c>
      <c r="C1922" s="14">
        <v>12</v>
      </c>
      <c r="D1922" s="14">
        <v>0.49</v>
      </c>
      <c r="E1922" s="44">
        <v>9.4</v>
      </c>
      <c r="F1922" s="162">
        <v>35.4</v>
      </c>
    </row>
    <row r="1923" spans="1:6">
      <c r="A1923" s="42" t="s">
        <v>1097</v>
      </c>
      <c r="B1923" s="20" t="s">
        <v>513</v>
      </c>
      <c r="C1923" s="14">
        <v>12</v>
      </c>
      <c r="D1923" s="14">
        <v>0.49</v>
      </c>
      <c r="E1923" s="44">
        <v>9.8000000000000007</v>
      </c>
      <c r="F1923" s="162">
        <v>37.4</v>
      </c>
    </row>
    <row r="1924" spans="1:6">
      <c r="A1924" s="42" t="s">
        <v>1098</v>
      </c>
      <c r="B1924" s="20" t="s">
        <v>515</v>
      </c>
      <c r="C1924" s="14">
        <v>12</v>
      </c>
      <c r="D1924" s="14">
        <v>0.49</v>
      </c>
      <c r="E1924" s="44">
        <v>10.199999999999999</v>
      </c>
      <c r="F1924" s="162">
        <v>39.4</v>
      </c>
    </row>
    <row r="1925" spans="1:6">
      <c r="A1925" s="42" t="s">
        <v>1099</v>
      </c>
      <c r="B1925" s="20" t="s">
        <v>517</v>
      </c>
      <c r="C1925" s="14">
        <v>12</v>
      </c>
      <c r="D1925" s="14">
        <v>0.49</v>
      </c>
      <c r="E1925" s="44">
        <v>10.6</v>
      </c>
      <c r="F1925" s="162">
        <v>41.4</v>
      </c>
    </row>
    <row r="1926" spans="1:6" ht="12">
      <c r="A1926" s="13"/>
      <c r="B1926" s="201"/>
      <c r="C1926" s="14"/>
      <c r="D1926" s="14"/>
      <c r="E1926" s="21"/>
    </row>
    <row r="1927" spans="1:6" s="2" customFormat="1" ht="12">
      <c r="A1927" s="40" t="s">
        <v>2590</v>
      </c>
      <c r="B1927" s="205" t="s">
        <v>859</v>
      </c>
      <c r="C1927" s="15"/>
      <c r="D1927" s="14"/>
      <c r="E1927" s="39"/>
      <c r="F1927" s="171"/>
    </row>
    <row r="1928" spans="1:6" s="2" customFormat="1" ht="24">
      <c r="A1928" s="40" t="s">
        <v>311</v>
      </c>
      <c r="B1928" s="202" t="s">
        <v>312</v>
      </c>
      <c r="C1928" s="38"/>
      <c r="D1928" s="14"/>
      <c r="E1928" s="41" t="s">
        <v>1207</v>
      </c>
      <c r="F1928" s="104" t="s">
        <v>1222</v>
      </c>
    </row>
    <row r="1929" spans="1:6" s="2" customFormat="1" ht="12">
      <c r="A1929" s="40" t="s">
        <v>2757</v>
      </c>
      <c r="B1929" s="20"/>
      <c r="C1929" s="38"/>
      <c r="D1929" s="14"/>
      <c r="E1929" s="15"/>
      <c r="F1929" s="171"/>
    </row>
    <row r="1930" spans="1:6" s="2" customFormat="1">
      <c r="A1930" s="74" t="s">
        <v>860</v>
      </c>
      <c r="B1930" s="206" t="s">
        <v>861</v>
      </c>
      <c r="C1930" s="38"/>
      <c r="D1930" s="14"/>
      <c r="E1930" s="43">
        <v>7.5</v>
      </c>
      <c r="F1930" s="171">
        <v>7.5</v>
      </c>
    </row>
    <row r="1931" spans="1:6" s="2" customFormat="1">
      <c r="A1931" s="74"/>
      <c r="B1931" s="206" t="s">
        <v>1898</v>
      </c>
      <c r="C1931" s="38"/>
      <c r="D1931" s="38"/>
      <c r="E1931" s="39"/>
      <c r="F1931" s="171"/>
    </row>
    <row r="1932" spans="1:6" s="2" customFormat="1">
      <c r="A1932" s="74"/>
      <c r="B1932" s="20"/>
      <c r="C1932" s="38"/>
      <c r="D1932" s="38"/>
      <c r="E1932" s="39"/>
      <c r="F1932" s="171"/>
    </row>
    <row r="1933" spans="1:6" s="2" customFormat="1">
      <c r="A1933" s="74"/>
      <c r="B1933" s="206" t="s">
        <v>1239</v>
      </c>
      <c r="C1933" s="38"/>
      <c r="D1933" s="38"/>
      <c r="E1933" s="39">
        <v>75</v>
      </c>
      <c r="F1933" s="171">
        <v>75</v>
      </c>
    </row>
    <row r="1934" spans="1:6" s="2" customFormat="1">
      <c r="A1934" s="74"/>
      <c r="B1934" s="20"/>
      <c r="C1934" s="38"/>
      <c r="D1934" s="38"/>
      <c r="E1934" s="39"/>
      <c r="F1934" s="171"/>
    </row>
    <row r="1935" spans="1:6" s="2" customFormat="1" ht="12">
      <c r="A1935" s="40" t="s">
        <v>862</v>
      </c>
      <c r="B1935" s="20"/>
      <c r="C1935" s="15"/>
      <c r="D1935" s="38"/>
      <c r="E1935" s="39"/>
      <c r="F1935" s="171"/>
    </row>
    <row r="1936" spans="1:6" s="2" customFormat="1">
      <c r="A1936" s="74" t="s">
        <v>863</v>
      </c>
      <c r="B1936" s="206" t="s">
        <v>1910</v>
      </c>
      <c r="C1936" s="15"/>
      <c r="D1936" s="38"/>
      <c r="E1936" s="22">
        <v>4</v>
      </c>
      <c r="F1936" s="171">
        <v>4</v>
      </c>
    </row>
    <row r="1937" spans="1:6" s="2" customFormat="1">
      <c r="A1937" s="74" t="s">
        <v>864</v>
      </c>
      <c r="B1937" s="206" t="s">
        <v>865</v>
      </c>
      <c r="C1937" s="15"/>
      <c r="D1937" s="38"/>
      <c r="E1937" s="22">
        <v>6</v>
      </c>
      <c r="F1937" s="171">
        <v>6</v>
      </c>
    </row>
    <row r="1938" spans="1:6" s="2" customFormat="1">
      <c r="A1938" s="74" t="s">
        <v>866</v>
      </c>
      <c r="B1938" s="206" t="s">
        <v>867</v>
      </c>
      <c r="C1938" s="15"/>
      <c r="D1938" s="38"/>
      <c r="E1938" s="22">
        <v>8</v>
      </c>
      <c r="F1938" s="171">
        <v>8</v>
      </c>
    </row>
    <row r="1939" spans="1:6" s="2" customFormat="1">
      <c r="A1939" s="74"/>
      <c r="B1939" s="206"/>
      <c r="C1939" s="15"/>
      <c r="D1939" s="38"/>
      <c r="E1939" s="39"/>
      <c r="F1939" s="171"/>
    </row>
    <row r="1940" spans="1:6" s="2" customFormat="1" ht="12">
      <c r="A1940" s="40" t="s">
        <v>868</v>
      </c>
      <c r="B1940" s="206"/>
      <c r="C1940" s="15"/>
      <c r="D1940" s="38"/>
      <c r="E1940" s="39"/>
      <c r="F1940" s="171"/>
    </row>
    <row r="1941" spans="1:6" s="2" customFormat="1">
      <c r="A1941" s="74" t="s">
        <v>869</v>
      </c>
      <c r="B1941" s="206" t="s">
        <v>870</v>
      </c>
      <c r="C1941" s="15"/>
      <c r="D1941" s="38"/>
      <c r="E1941" s="22">
        <v>7.5</v>
      </c>
      <c r="F1941" s="171">
        <v>7.5</v>
      </c>
    </row>
    <row r="1942" spans="1:6" s="2" customFormat="1">
      <c r="A1942" s="74" t="s">
        <v>871</v>
      </c>
      <c r="B1942" s="206" t="s">
        <v>872</v>
      </c>
      <c r="C1942" s="15"/>
      <c r="D1942" s="38"/>
      <c r="E1942" s="22">
        <v>7.5</v>
      </c>
      <c r="F1942" s="171">
        <v>7.5</v>
      </c>
    </row>
    <row r="1943" spans="1:6" s="2" customFormat="1">
      <c r="A1943" s="74" t="s">
        <v>883</v>
      </c>
      <c r="B1943" s="206" t="s">
        <v>884</v>
      </c>
      <c r="C1943" s="15"/>
      <c r="D1943" s="38"/>
      <c r="E1943" s="22">
        <v>7.5</v>
      </c>
      <c r="F1943" s="171">
        <v>7.5</v>
      </c>
    </row>
    <row r="1944" spans="1:6" s="2" customFormat="1">
      <c r="A1944" s="74" t="s">
        <v>873</v>
      </c>
      <c r="B1944" s="206" t="s">
        <v>874</v>
      </c>
      <c r="C1944" s="15"/>
      <c r="D1944" s="38"/>
      <c r="E1944" s="22">
        <v>7.5</v>
      </c>
      <c r="F1944" s="171">
        <v>7.5</v>
      </c>
    </row>
    <row r="1945" spans="1:6" s="2" customFormat="1">
      <c r="A1945" s="74" t="s">
        <v>875</v>
      </c>
      <c r="B1945" s="206" t="s">
        <v>876</v>
      </c>
      <c r="C1945" s="15"/>
      <c r="D1945" s="38"/>
      <c r="E1945" s="22">
        <v>7.5</v>
      </c>
      <c r="F1945" s="171">
        <v>7.5</v>
      </c>
    </row>
    <row r="1946" spans="1:6">
      <c r="A1946" s="74" t="s">
        <v>877</v>
      </c>
      <c r="B1946" s="206" t="s">
        <v>878</v>
      </c>
      <c r="C1946" s="15"/>
      <c r="D1946" s="38"/>
      <c r="E1946" s="22">
        <v>7.5</v>
      </c>
      <c r="F1946" s="171">
        <v>7.5</v>
      </c>
    </row>
    <row r="1947" spans="1:6">
      <c r="A1947" s="74" t="s">
        <v>879</v>
      </c>
      <c r="B1947" s="206" t="s">
        <v>880</v>
      </c>
      <c r="C1947" s="15"/>
      <c r="D1947" s="38"/>
      <c r="E1947" s="22">
        <v>7.5</v>
      </c>
      <c r="F1947" s="171">
        <v>7.5</v>
      </c>
    </row>
    <row r="1948" spans="1:6">
      <c r="A1948" s="74" t="s">
        <v>881</v>
      </c>
      <c r="B1948" s="206" t="s">
        <v>882</v>
      </c>
      <c r="C1948" s="15"/>
      <c r="D1948" s="38"/>
      <c r="E1948" s="22">
        <v>7.5</v>
      </c>
      <c r="F1948" s="171">
        <v>7.5</v>
      </c>
    </row>
    <row r="1949" spans="1:6" s="2" customFormat="1">
      <c r="A1949" s="74"/>
      <c r="B1949" s="20"/>
      <c r="C1949" s="15"/>
      <c r="D1949" s="14"/>
      <c r="E1949" s="39"/>
      <c r="F1949" s="171"/>
    </row>
    <row r="1950" spans="1:6" ht="12">
      <c r="A1950" s="48" t="s">
        <v>2591</v>
      </c>
      <c r="B1950" s="27" t="s">
        <v>2758</v>
      </c>
      <c r="C1950" s="17"/>
      <c r="D1950" s="18"/>
      <c r="E1950" s="19"/>
    </row>
    <row r="1951" spans="1:6" ht="24">
      <c r="A1951" s="48" t="s">
        <v>311</v>
      </c>
      <c r="B1951" s="17" t="s">
        <v>494</v>
      </c>
      <c r="C1951" s="19" t="s">
        <v>308</v>
      </c>
      <c r="D1951" s="18" t="s">
        <v>310</v>
      </c>
      <c r="E1951" s="19" t="s">
        <v>1221</v>
      </c>
      <c r="F1951" s="104" t="s">
        <v>1222</v>
      </c>
    </row>
    <row r="1952" spans="1:6" ht="24">
      <c r="A1952" s="28"/>
      <c r="B1952" s="48" t="s">
        <v>1413</v>
      </c>
      <c r="C1952" s="26"/>
      <c r="D1952" s="25"/>
      <c r="E1952" s="26"/>
    </row>
    <row r="1953" spans="1:6">
      <c r="A1953" s="28" t="s">
        <v>1414</v>
      </c>
      <c r="B1953" s="24" t="s">
        <v>496</v>
      </c>
      <c r="C1953" s="14">
        <v>12</v>
      </c>
      <c r="D1953" s="15">
        <v>0.82</v>
      </c>
      <c r="E1953" s="21">
        <v>12.6</v>
      </c>
      <c r="F1953" s="162">
        <v>77.599999999999994</v>
      </c>
    </row>
    <row r="1954" spans="1:6">
      <c r="A1954" s="28" t="s">
        <v>1415</v>
      </c>
      <c r="B1954" s="24" t="s">
        <v>498</v>
      </c>
      <c r="C1954" s="14">
        <v>12</v>
      </c>
      <c r="D1954" s="15">
        <v>0.82</v>
      </c>
      <c r="E1954" s="21">
        <v>12.6</v>
      </c>
      <c r="F1954" s="162">
        <v>77.599999999999994</v>
      </c>
    </row>
    <row r="1955" spans="1:6">
      <c r="A1955" s="28" t="s">
        <v>1416</v>
      </c>
      <c r="B1955" s="24" t="s">
        <v>427</v>
      </c>
      <c r="C1955" s="14">
        <v>12</v>
      </c>
      <c r="D1955" s="15">
        <v>0.82</v>
      </c>
      <c r="E1955" s="21">
        <v>12.9</v>
      </c>
      <c r="F1955" s="162">
        <v>77.599999999999994</v>
      </c>
    </row>
    <row r="1956" spans="1:6">
      <c r="A1956" s="28" t="s">
        <v>1417</v>
      </c>
      <c r="B1956" s="24" t="s">
        <v>501</v>
      </c>
      <c r="C1956" s="14">
        <v>12</v>
      </c>
      <c r="D1956" s="15">
        <v>0.82</v>
      </c>
      <c r="E1956" s="21">
        <v>14.4</v>
      </c>
      <c r="F1956" s="162">
        <v>77.599999999999994</v>
      </c>
    </row>
    <row r="1957" spans="1:6">
      <c r="A1957" s="28" t="s">
        <v>1418</v>
      </c>
      <c r="B1957" s="24" t="s">
        <v>503</v>
      </c>
      <c r="C1957" s="14">
        <v>12</v>
      </c>
      <c r="D1957" s="15">
        <v>0.98</v>
      </c>
      <c r="E1957" s="21">
        <v>15.3</v>
      </c>
      <c r="F1957" s="162">
        <v>77.599999999999994</v>
      </c>
    </row>
    <row r="1958" spans="1:6">
      <c r="A1958" s="28" t="s">
        <v>1419</v>
      </c>
      <c r="B1958" s="24" t="s">
        <v>505</v>
      </c>
      <c r="C1958" s="14">
        <v>12</v>
      </c>
      <c r="D1958" s="15">
        <v>0.98</v>
      </c>
      <c r="E1958" s="21">
        <v>16.7</v>
      </c>
      <c r="F1958" s="162">
        <v>80.599999999999994</v>
      </c>
    </row>
    <row r="1959" spans="1:6">
      <c r="A1959" s="28" t="s">
        <v>1420</v>
      </c>
      <c r="B1959" s="24" t="s">
        <v>507</v>
      </c>
      <c r="C1959" s="14">
        <v>12</v>
      </c>
      <c r="D1959" s="15">
        <v>0.98</v>
      </c>
      <c r="E1959" s="21">
        <v>18.899999999999999</v>
      </c>
      <c r="F1959" s="162">
        <v>83.6</v>
      </c>
    </row>
    <row r="1960" spans="1:6">
      <c r="A1960" s="28" t="s">
        <v>1421</v>
      </c>
      <c r="B1960" s="24" t="s">
        <v>509</v>
      </c>
      <c r="C1960" s="14">
        <v>12</v>
      </c>
      <c r="D1960" s="15">
        <v>0.98</v>
      </c>
      <c r="E1960" s="21">
        <v>19.2</v>
      </c>
      <c r="F1960" s="162">
        <v>86.6</v>
      </c>
    </row>
    <row r="1961" spans="1:6">
      <c r="A1961" s="28" t="s">
        <v>1422</v>
      </c>
      <c r="B1961" s="24" t="s">
        <v>511</v>
      </c>
      <c r="C1961" s="14">
        <v>12</v>
      </c>
      <c r="D1961" s="15">
        <v>0.98</v>
      </c>
      <c r="E1961" s="21">
        <v>20.3</v>
      </c>
      <c r="F1961" s="162">
        <v>89.6</v>
      </c>
    </row>
    <row r="1962" spans="1:6" ht="12">
      <c r="A1962" s="48"/>
      <c r="B1962" s="27"/>
      <c r="C1962" s="17"/>
      <c r="D1962" s="18"/>
      <c r="E1962" s="19"/>
    </row>
    <row r="1963" spans="1:6" ht="24">
      <c r="A1963" s="48" t="s">
        <v>311</v>
      </c>
      <c r="B1963" s="17" t="s">
        <v>494</v>
      </c>
      <c r="C1963" s="19" t="s">
        <v>308</v>
      </c>
      <c r="D1963" s="18" t="s">
        <v>310</v>
      </c>
      <c r="E1963" s="19" t="s">
        <v>1221</v>
      </c>
      <c r="F1963" s="104" t="s">
        <v>1222</v>
      </c>
    </row>
    <row r="1964" spans="1:6" ht="24">
      <c r="A1964" s="28"/>
      <c r="B1964" s="48" t="s">
        <v>1423</v>
      </c>
      <c r="C1964" s="26"/>
      <c r="D1964" s="25"/>
      <c r="E1964" s="26"/>
    </row>
    <row r="1965" spans="1:6">
      <c r="A1965" s="28" t="s">
        <v>1424</v>
      </c>
      <c r="B1965" s="24" t="s">
        <v>549</v>
      </c>
      <c r="C1965" s="14">
        <v>12</v>
      </c>
      <c r="D1965" s="15">
        <v>0.82</v>
      </c>
      <c r="E1965" s="21">
        <v>12</v>
      </c>
      <c r="F1965" s="162">
        <v>77.599999999999994</v>
      </c>
    </row>
    <row r="1966" spans="1:6">
      <c r="A1966" s="28" t="s">
        <v>1425</v>
      </c>
      <c r="B1966" s="24" t="s">
        <v>496</v>
      </c>
      <c r="C1966" s="14">
        <v>12</v>
      </c>
      <c r="D1966" s="15">
        <v>0.82</v>
      </c>
      <c r="E1966" s="21">
        <v>12</v>
      </c>
      <c r="F1966" s="162">
        <v>77.599999999999994</v>
      </c>
    </row>
    <row r="1967" spans="1:6">
      <c r="A1967" s="28" t="s">
        <v>1426</v>
      </c>
      <c r="B1967" s="24" t="s">
        <v>498</v>
      </c>
      <c r="C1967" s="14">
        <v>12</v>
      </c>
      <c r="D1967" s="15">
        <v>0.82</v>
      </c>
      <c r="E1967" s="21">
        <v>12.6</v>
      </c>
      <c r="F1967" s="162">
        <v>77.599999999999994</v>
      </c>
    </row>
    <row r="1968" spans="1:6">
      <c r="A1968" s="28" t="s">
        <v>1427</v>
      </c>
      <c r="B1968" s="24" t="s">
        <v>427</v>
      </c>
      <c r="C1968" s="14">
        <v>12</v>
      </c>
      <c r="D1968" s="15">
        <v>0.82</v>
      </c>
      <c r="E1968" s="21">
        <v>12.6</v>
      </c>
      <c r="F1968" s="162">
        <v>77.599999999999994</v>
      </c>
    </row>
    <row r="1969" spans="1:6">
      <c r="A1969" s="28" t="s">
        <v>1428</v>
      </c>
      <c r="B1969" s="24" t="s">
        <v>501</v>
      </c>
      <c r="C1969" s="14">
        <v>12</v>
      </c>
      <c r="D1969" s="15">
        <v>0.82</v>
      </c>
      <c r="E1969" s="21">
        <v>12.9</v>
      </c>
      <c r="F1969" s="162">
        <v>77.599999999999994</v>
      </c>
    </row>
    <row r="1970" spans="1:6" s="2" customFormat="1">
      <c r="A1970" s="28" t="s">
        <v>1429</v>
      </c>
      <c r="B1970" s="24" t="s">
        <v>503</v>
      </c>
      <c r="C1970" s="14">
        <v>12</v>
      </c>
      <c r="D1970" s="15">
        <v>0.82</v>
      </c>
      <c r="E1970" s="21">
        <v>14.4</v>
      </c>
      <c r="F1970" s="162">
        <v>77.599999999999994</v>
      </c>
    </row>
    <row r="1971" spans="1:6" s="2" customFormat="1">
      <c r="A1971" s="28" t="s">
        <v>1430</v>
      </c>
      <c r="B1971" s="24" t="s">
        <v>505</v>
      </c>
      <c r="C1971" s="14">
        <v>12</v>
      </c>
      <c r="D1971" s="15">
        <v>0.98</v>
      </c>
      <c r="E1971" s="21">
        <v>15.3</v>
      </c>
      <c r="F1971" s="162">
        <v>80.599999999999994</v>
      </c>
    </row>
    <row r="1972" spans="1:6" s="2" customFormat="1">
      <c r="A1972" s="28" t="s">
        <v>1431</v>
      </c>
      <c r="B1972" s="24" t="s">
        <v>507</v>
      </c>
      <c r="C1972" s="14">
        <v>12</v>
      </c>
      <c r="D1972" s="15">
        <v>0.98</v>
      </c>
      <c r="E1972" s="21">
        <v>16.7</v>
      </c>
      <c r="F1972" s="162">
        <v>83.6</v>
      </c>
    </row>
    <row r="1973" spans="1:6" s="2" customFormat="1" ht="12">
      <c r="A1973" s="48"/>
      <c r="B1973" s="27"/>
      <c r="C1973" s="17"/>
      <c r="D1973" s="18"/>
      <c r="E1973" s="19"/>
      <c r="F1973" s="162"/>
    </row>
    <row r="1974" spans="1:6" s="2" customFormat="1">
      <c r="A1974" s="74"/>
      <c r="B1974" s="201"/>
      <c r="C1974" s="14"/>
      <c r="D1974" s="14"/>
      <c r="E1974" s="21"/>
      <c r="F1974" s="171"/>
    </row>
    <row r="1975" spans="1:6" s="2" customFormat="1" ht="12">
      <c r="A1975" s="13" t="s">
        <v>2592</v>
      </c>
      <c r="B1975" s="47" t="s">
        <v>2759</v>
      </c>
      <c r="C1975" s="14"/>
      <c r="D1975" s="14"/>
      <c r="E1975" s="21"/>
      <c r="F1975" s="171"/>
    </row>
    <row r="1976" spans="1:6" s="2" customFormat="1" ht="24">
      <c r="A1976" s="37" t="s">
        <v>311</v>
      </c>
      <c r="B1976" s="17" t="s">
        <v>494</v>
      </c>
      <c r="C1976" s="17" t="s">
        <v>308</v>
      </c>
      <c r="D1976" s="18" t="s">
        <v>310</v>
      </c>
      <c r="E1976" s="19" t="s">
        <v>1221</v>
      </c>
      <c r="F1976" s="104" t="s">
        <v>1222</v>
      </c>
    </row>
    <row r="1977" spans="1:6" s="2" customFormat="1" ht="24">
      <c r="A1977" s="13"/>
      <c r="B1977" s="208" t="s">
        <v>1100</v>
      </c>
      <c r="C1977" s="14"/>
      <c r="D1977" s="14"/>
      <c r="E1977" s="21"/>
      <c r="F1977" s="171"/>
    </row>
    <row r="1978" spans="1:6" s="2" customFormat="1">
      <c r="A1978" s="42" t="s">
        <v>885</v>
      </c>
      <c r="B1978" s="20" t="s">
        <v>496</v>
      </c>
      <c r="C1978" s="14">
        <v>12</v>
      </c>
      <c r="D1978" s="15">
        <v>0.82</v>
      </c>
      <c r="E1978" s="21">
        <v>12.6</v>
      </c>
      <c r="F1978" s="162">
        <v>55.7</v>
      </c>
    </row>
    <row r="1979" spans="1:6" s="2" customFormat="1">
      <c r="A1979" s="42" t="s">
        <v>886</v>
      </c>
      <c r="B1979" s="20" t="s">
        <v>498</v>
      </c>
      <c r="C1979" s="14">
        <v>12</v>
      </c>
      <c r="D1979" s="15">
        <v>0.82</v>
      </c>
      <c r="E1979" s="21">
        <v>12.6</v>
      </c>
      <c r="F1979" s="162">
        <v>55.7</v>
      </c>
    </row>
    <row r="1980" spans="1:6" s="2" customFormat="1">
      <c r="A1980" s="42" t="s">
        <v>887</v>
      </c>
      <c r="B1980" s="20" t="s">
        <v>427</v>
      </c>
      <c r="C1980" s="14">
        <v>12</v>
      </c>
      <c r="D1980" s="15">
        <v>0.82</v>
      </c>
      <c r="E1980" s="21">
        <v>12.9</v>
      </c>
      <c r="F1980" s="162">
        <v>55.7</v>
      </c>
    </row>
    <row r="1981" spans="1:6" s="2" customFormat="1">
      <c r="A1981" s="42" t="s">
        <v>888</v>
      </c>
      <c r="B1981" s="20" t="s">
        <v>501</v>
      </c>
      <c r="C1981" s="14">
        <v>12</v>
      </c>
      <c r="D1981" s="15">
        <v>0.82</v>
      </c>
      <c r="E1981" s="21">
        <v>14.4</v>
      </c>
      <c r="F1981" s="162">
        <v>55.7</v>
      </c>
    </row>
    <row r="1982" spans="1:6" s="2" customFormat="1">
      <c r="A1982" s="42" t="s">
        <v>889</v>
      </c>
      <c r="B1982" s="20" t="s">
        <v>503</v>
      </c>
      <c r="C1982" s="14">
        <v>12</v>
      </c>
      <c r="D1982" s="15">
        <v>0.98</v>
      </c>
      <c r="E1982" s="21">
        <v>15.3</v>
      </c>
      <c r="F1982" s="162">
        <v>55.7</v>
      </c>
    </row>
    <row r="1983" spans="1:6" s="2" customFormat="1">
      <c r="A1983" s="42" t="s">
        <v>890</v>
      </c>
      <c r="B1983" s="20" t="s">
        <v>505</v>
      </c>
      <c r="C1983" s="14">
        <v>12</v>
      </c>
      <c r="D1983" s="15">
        <v>0.98</v>
      </c>
      <c r="E1983" s="21">
        <v>16.7</v>
      </c>
      <c r="F1983" s="162">
        <v>58.7</v>
      </c>
    </row>
    <row r="1984" spans="1:6" s="2" customFormat="1">
      <c r="A1984" s="42" t="s">
        <v>891</v>
      </c>
      <c r="B1984" s="20" t="s">
        <v>507</v>
      </c>
      <c r="C1984" s="14">
        <v>12</v>
      </c>
      <c r="D1984" s="15">
        <v>0.98</v>
      </c>
      <c r="E1984" s="21">
        <v>18.899999999999999</v>
      </c>
      <c r="F1984" s="162">
        <v>61.7</v>
      </c>
    </row>
    <row r="1985" spans="1:6" s="2" customFormat="1">
      <c r="A1985" s="42" t="s">
        <v>892</v>
      </c>
      <c r="B1985" s="20" t="s">
        <v>509</v>
      </c>
      <c r="C1985" s="14">
        <v>12</v>
      </c>
      <c r="D1985" s="15">
        <v>0.98</v>
      </c>
      <c r="E1985" s="21">
        <v>19.2</v>
      </c>
      <c r="F1985" s="162">
        <v>64.7</v>
      </c>
    </row>
    <row r="1986" spans="1:6" s="2" customFormat="1">
      <c r="A1986" s="42" t="s">
        <v>893</v>
      </c>
      <c r="B1986" s="20" t="s">
        <v>511</v>
      </c>
      <c r="C1986" s="14">
        <v>12</v>
      </c>
      <c r="D1986" s="15">
        <v>0.98</v>
      </c>
      <c r="E1986" s="21">
        <v>20.3</v>
      </c>
      <c r="F1986" s="162">
        <v>67.7</v>
      </c>
    </row>
    <row r="1987" spans="1:6" s="2" customFormat="1">
      <c r="A1987" s="42" t="s">
        <v>894</v>
      </c>
      <c r="B1987" s="20" t="s">
        <v>513</v>
      </c>
      <c r="C1987" s="14">
        <v>12</v>
      </c>
      <c r="D1987" s="15">
        <v>0.98</v>
      </c>
      <c r="E1987" s="21">
        <v>21.3</v>
      </c>
      <c r="F1987" s="162">
        <v>70.7</v>
      </c>
    </row>
    <row r="1988" spans="1:6" s="2" customFormat="1">
      <c r="A1988" s="42" t="s">
        <v>895</v>
      </c>
      <c r="B1988" s="20" t="s">
        <v>515</v>
      </c>
      <c r="C1988" s="14">
        <v>12</v>
      </c>
      <c r="D1988" s="15">
        <v>0.98</v>
      </c>
      <c r="E1988" s="21">
        <v>22.4</v>
      </c>
      <c r="F1988" s="162">
        <v>73.7</v>
      </c>
    </row>
    <row r="1989" spans="1:6" s="2" customFormat="1">
      <c r="A1989" s="42" t="s">
        <v>896</v>
      </c>
      <c r="B1989" s="20" t="s">
        <v>517</v>
      </c>
      <c r="C1989" s="14">
        <v>12</v>
      </c>
      <c r="D1989" s="15">
        <v>0.98</v>
      </c>
      <c r="E1989" s="21">
        <v>23.5</v>
      </c>
      <c r="F1989" s="162">
        <v>76.7</v>
      </c>
    </row>
    <row r="1990" spans="1:6" s="2" customFormat="1">
      <c r="A1990" s="42"/>
      <c r="B1990" s="45"/>
      <c r="C1990" s="20"/>
      <c r="D1990" s="14"/>
      <c r="E1990" s="21"/>
      <c r="F1990" s="171"/>
    </row>
    <row r="1991" spans="1:6" s="2" customFormat="1" ht="24">
      <c r="A1991" s="37" t="s">
        <v>311</v>
      </c>
      <c r="B1991" s="17" t="s">
        <v>494</v>
      </c>
      <c r="C1991" s="17" t="s">
        <v>308</v>
      </c>
      <c r="D1991" s="18" t="s">
        <v>310</v>
      </c>
      <c r="E1991" s="19" t="s">
        <v>1221</v>
      </c>
      <c r="F1991" s="104" t="s">
        <v>1222</v>
      </c>
    </row>
    <row r="1992" spans="1:6" s="2" customFormat="1" ht="12">
      <c r="A1992" s="42"/>
      <c r="B1992" s="208" t="s">
        <v>1101</v>
      </c>
      <c r="C1992" s="20"/>
      <c r="D1992" s="14"/>
      <c r="E1992" s="21"/>
      <c r="F1992" s="171"/>
    </row>
    <row r="1993" spans="1:6" s="2" customFormat="1">
      <c r="A1993" s="42" t="s">
        <v>897</v>
      </c>
      <c r="B1993" s="20" t="s">
        <v>496</v>
      </c>
      <c r="C1993" s="14">
        <v>12</v>
      </c>
      <c r="D1993" s="15">
        <v>0.82</v>
      </c>
      <c r="E1993" s="21">
        <v>12.6</v>
      </c>
      <c r="F1993" s="162">
        <v>55.7</v>
      </c>
    </row>
    <row r="1994" spans="1:6" s="2" customFormat="1">
      <c r="A1994" s="42" t="s">
        <v>898</v>
      </c>
      <c r="B1994" s="20" t="s">
        <v>498</v>
      </c>
      <c r="C1994" s="14">
        <v>12</v>
      </c>
      <c r="D1994" s="15">
        <v>0.82</v>
      </c>
      <c r="E1994" s="21">
        <v>12.6</v>
      </c>
      <c r="F1994" s="162">
        <v>55.7</v>
      </c>
    </row>
    <row r="1995" spans="1:6" s="2" customFormat="1">
      <c r="A1995" s="42" t="s">
        <v>899</v>
      </c>
      <c r="B1995" s="20" t="s">
        <v>427</v>
      </c>
      <c r="C1995" s="14">
        <v>12</v>
      </c>
      <c r="D1995" s="15">
        <v>0.82</v>
      </c>
      <c r="E1995" s="21">
        <v>12.9</v>
      </c>
      <c r="F1995" s="162">
        <v>55.7</v>
      </c>
    </row>
    <row r="1996" spans="1:6" s="2" customFormat="1">
      <c r="A1996" s="42" t="s">
        <v>900</v>
      </c>
      <c r="B1996" s="20" t="s">
        <v>501</v>
      </c>
      <c r="C1996" s="14">
        <v>12</v>
      </c>
      <c r="D1996" s="15">
        <v>0.82</v>
      </c>
      <c r="E1996" s="21">
        <v>14.4</v>
      </c>
      <c r="F1996" s="162">
        <v>55.7</v>
      </c>
    </row>
    <row r="1997" spans="1:6" s="2" customFormat="1">
      <c r="A1997" s="42" t="s">
        <v>901</v>
      </c>
      <c r="B1997" s="20" t="s">
        <v>503</v>
      </c>
      <c r="C1997" s="14">
        <v>12</v>
      </c>
      <c r="D1997" s="15">
        <v>0.98</v>
      </c>
      <c r="E1997" s="21">
        <v>15.3</v>
      </c>
      <c r="F1997" s="162">
        <v>55.7</v>
      </c>
    </row>
    <row r="1998" spans="1:6" s="2" customFormat="1">
      <c r="A1998" s="42" t="s">
        <v>902</v>
      </c>
      <c r="B1998" s="20" t="s">
        <v>505</v>
      </c>
      <c r="C1998" s="14">
        <v>12</v>
      </c>
      <c r="D1998" s="15">
        <v>0.98</v>
      </c>
      <c r="E1998" s="21">
        <v>16.7</v>
      </c>
      <c r="F1998" s="162">
        <v>58.7</v>
      </c>
    </row>
    <row r="1999" spans="1:6" s="2" customFormat="1">
      <c r="A1999" s="42" t="s">
        <v>903</v>
      </c>
      <c r="B1999" s="20" t="s">
        <v>507</v>
      </c>
      <c r="C1999" s="14">
        <v>12</v>
      </c>
      <c r="D1999" s="15">
        <v>0.98</v>
      </c>
      <c r="E1999" s="21">
        <v>18.899999999999999</v>
      </c>
      <c r="F1999" s="162">
        <v>61.7</v>
      </c>
    </row>
    <row r="2000" spans="1:6" s="2" customFormat="1">
      <c r="A2000" s="42" t="s">
        <v>904</v>
      </c>
      <c r="B2000" s="20" t="s">
        <v>509</v>
      </c>
      <c r="C2000" s="14">
        <v>12</v>
      </c>
      <c r="D2000" s="15">
        <v>0.98</v>
      </c>
      <c r="E2000" s="21">
        <v>19.2</v>
      </c>
      <c r="F2000" s="162">
        <v>64.7</v>
      </c>
    </row>
    <row r="2001" spans="1:6" s="2" customFormat="1">
      <c r="A2001" s="42" t="s">
        <v>905</v>
      </c>
      <c r="B2001" s="20" t="s">
        <v>511</v>
      </c>
      <c r="C2001" s="14">
        <v>12</v>
      </c>
      <c r="D2001" s="15">
        <v>0.98</v>
      </c>
      <c r="E2001" s="21">
        <v>20.3</v>
      </c>
      <c r="F2001" s="162">
        <v>67.7</v>
      </c>
    </row>
    <row r="2002" spans="1:6" s="2" customFormat="1">
      <c r="A2002" s="42" t="s">
        <v>906</v>
      </c>
      <c r="B2002" s="20" t="s">
        <v>513</v>
      </c>
      <c r="C2002" s="14">
        <v>12</v>
      </c>
      <c r="D2002" s="15">
        <v>0.98</v>
      </c>
      <c r="E2002" s="21">
        <v>21.3</v>
      </c>
      <c r="F2002" s="162">
        <v>70.7</v>
      </c>
    </row>
    <row r="2003" spans="1:6" s="2" customFormat="1">
      <c r="A2003" s="42" t="s">
        <v>907</v>
      </c>
      <c r="B2003" s="20" t="s">
        <v>515</v>
      </c>
      <c r="C2003" s="14">
        <v>12</v>
      </c>
      <c r="D2003" s="15">
        <v>0.98</v>
      </c>
      <c r="E2003" s="21">
        <v>22.4</v>
      </c>
      <c r="F2003" s="162">
        <v>73.7</v>
      </c>
    </row>
    <row r="2004" spans="1:6" s="2" customFormat="1">
      <c r="A2004" s="42" t="s">
        <v>908</v>
      </c>
      <c r="B2004" s="20" t="s">
        <v>517</v>
      </c>
      <c r="C2004" s="14">
        <v>12</v>
      </c>
      <c r="D2004" s="15">
        <v>0.98</v>
      </c>
      <c r="E2004" s="21">
        <v>23.5</v>
      </c>
      <c r="F2004" s="162">
        <v>76.7</v>
      </c>
    </row>
    <row r="2005" spans="1:6" s="2" customFormat="1">
      <c r="A2005" s="42"/>
      <c r="B2005" s="45"/>
      <c r="C2005" s="20"/>
      <c r="D2005" s="14"/>
      <c r="E2005" s="21"/>
      <c r="F2005" s="171"/>
    </row>
    <row r="2006" spans="1:6" s="2" customFormat="1" ht="24">
      <c r="A2006" s="37" t="s">
        <v>311</v>
      </c>
      <c r="B2006" s="17" t="s">
        <v>494</v>
      </c>
      <c r="C2006" s="17" t="s">
        <v>308</v>
      </c>
      <c r="D2006" s="18" t="s">
        <v>310</v>
      </c>
      <c r="E2006" s="19" t="s">
        <v>1221</v>
      </c>
      <c r="F2006" s="104" t="s">
        <v>1222</v>
      </c>
    </row>
    <row r="2007" spans="1:6" s="2" customFormat="1" ht="24">
      <c r="A2007" s="74"/>
      <c r="B2007" s="208" t="s">
        <v>1102</v>
      </c>
      <c r="C2007" s="14"/>
      <c r="D2007" s="14"/>
      <c r="E2007" s="21"/>
      <c r="F2007" s="171"/>
    </row>
    <row r="2008" spans="1:6" s="2" customFormat="1">
      <c r="A2008" s="42" t="s">
        <v>909</v>
      </c>
      <c r="B2008" s="20" t="s">
        <v>496</v>
      </c>
      <c r="C2008" s="14">
        <v>12</v>
      </c>
      <c r="D2008" s="15">
        <v>0.82</v>
      </c>
      <c r="E2008" s="21">
        <v>12.5</v>
      </c>
      <c r="F2008" s="162">
        <v>60.7</v>
      </c>
    </row>
    <row r="2009" spans="1:6" s="2" customFormat="1">
      <c r="A2009" s="42" t="s">
        <v>910</v>
      </c>
      <c r="B2009" s="20" t="s">
        <v>498</v>
      </c>
      <c r="C2009" s="14">
        <v>12</v>
      </c>
      <c r="D2009" s="15">
        <v>0.82</v>
      </c>
      <c r="E2009" s="21">
        <v>13.6</v>
      </c>
      <c r="F2009" s="162">
        <v>60.7</v>
      </c>
    </row>
    <row r="2010" spans="1:6" s="2" customFormat="1">
      <c r="A2010" s="42" t="s">
        <v>911</v>
      </c>
      <c r="B2010" s="20" t="s">
        <v>427</v>
      </c>
      <c r="C2010" s="14">
        <v>12</v>
      </c>
      <c r="D2010" s="15">
        <v>0.82</v>
      </c>
      <c r="E2010" s="21">
        <v>14.2</v>
      </c>
      <c r="F2010" s="162">
        <v>60.7</v>
      </c>
    </row>
    <row r="2011" spans="1:6" s="2" customFormat="1">
      <c r="A2011" s="42" t="s">
        <v>912</v>
      </c>
      <c r="B2011" s="20" t="s">
        <v>501</v>
      </c>
      <c r="C2011" s="14">
        <v>12</v>
      </c>
      <c r="D2011" s="15">
        <v>0.82</v>
      </c>
      <c r="E2011" s="21">
        <v>15</v>
      </c>
      <c r="F2011" s="162">
        <v>60.7</v>
      </c>
    </row>
    <row r="2012" spans="1:6" s="2" customFormat="1">
      <c r="A2012" s="42" t="s">
        <v>913</v>
      </c>
      <c r="B2012" s="20" t="s">
        <v>503</v>
      </c>
      <c r="C2012" s="14">
        <v>12</v>
      </c>
      <c r="D2012" s="15">
        <v>0.98</v>
      </c>
      <c r="E2012" s="21">
        <v>16.2</v>
      </c>
      <c r="F2012" s="162">
        <v>60.7</v>
      </c>
    </row>
    <row r="2013" spans="1:6" s="2" customFormat="1">
      <c r="A2013" s="42" t="s">
        <v>914</v>
      </c>
      <c r="B2013" s="20" t="s">
        <v>505</v>
      </c>
      <c r="C2013" s="14">
        <v>12</v>
      </c>
      <c r="D2013" s="15">
        <v>0.98</v>
      </c>
      <c r="E2013" s="21">
        <v>17.3</v>
      </c>
      <c r="F2013" s="162">
        <v>63.7</v>
      </c>
    </row>
    <row r="2014" spans="1:6" s="2" customFormat="1">
      <c r="A2014" s="42" t="s">
        <v>915</v>
      </c>
      <c r="B2014" s="20" t="s">
        <v>507</v>
      </c>
      <c r="C2014" s="14">
        <v>12</v>
      </c>
      <c r="D2014" s="15">
        <v>0.98</v>
      </c>
      <c r="E2014" s="21">
        <v>18.399999999999999</v>
      </c>
      <c r="F2014" s="162">
        <v>66.7</v>
      </c>
    </row>
    <row r="2015" spans="1:6" s="2" customFormat="1">
      <c r="A2015" s="42" t="s">
        <v>916</v>
      </c>
      <c r="B2015" s="20" t="s">
        <v>509</v>
      </c>
      <c r="C2015" s="14">
        <v>12</v>
      </c>
      <c r="D2015" s="15">
        <v>0.98</v>
      </c>
      <c r="E2015" s="21">
        <v>19.100000000000001</v>
      </c>
      <c r="F2015" s="162">
        <v>69.7</v>
      </c>
    </row>
    <row r="2016" spans="1:6" s="2" customFormat="1">
      <c r="A2016" s="42" t="s">
        <v>917</v>
      </c>
      <c r="B2016" s="20" t="s">
        <v>511</v>
      </c>
      <c r="C2016" s="14">
        <v>12</v>
      </c>
      <c r="D2016" s="15">
        <v>0.98</v>
      </c>
      <c r="E2016" s="21">
        <v>20</v>
      </c>
      <c r="F2016" s="162">
        <v>72.7</v>
      </c>
    </row>
    <row r="2017" spans="1:6" s="2" customFormat="1">
      <c r="A2017" s="42"/>
      <c r="B2017" s="45"/>
      <c r="C2017" s="20"/>
      <c r="D2017" s="14"/>
      <c r="E2017" s="21"/>
      <c r="F2017" s="171"/>
    </row>
    <row r="2018" spans="1:6" s="2" customFormat="1" ht="24">
      <c r="A2018" s="37" t="s">
        <v>311</v>
      </c>
      <c r="B2018" s="17" t="s">
        <v>494</v>
      </c>
      <c r="C2018" s="17" t="s">
        <v>308</v>
      </c>
      <c r="D2018" s="18" t="s">
        <v>310</v>
      </c>
      <c r="E2018" s="19" t="s">
        <v>1221</v>
      </c>
      <c r="F2018" s="104" t="s">
        <v>1222</v>
      </c>
    </row>
    <row r="2019" spans="1:6" s="2" customFormat="1" ht="12">
      <c r="A2019" s="74"/>
      <c r="B2019" s="208" t="s">
        <v>1103</v>
      </c>
      <c r="C2019" s="14"/>
      <c r="D2019" s="14"/>
      <c r="E2019" s="21"/>
      <c r="F2019" s="171"/>
    </row>
    <row r="2020" spans="1:6" s="2" customFormat="1">
      <c r="A2020" s="42" t="s">
        <v>918</v>
      </c>
      <c r="B2020" s="20" t="s">
        <v>496</v>
      </c>
      <c r="C2020" s="14">
        <v>12</v>
      </c>
      <c r="D2020" s="15">
        <v>0.82</v>
      </c>
      <c r="E2020" s="21">
        <v>12.5</v>
      </c>
      <c r="F2020" s="162">
        <v>60.7</v>
      </c>
    </row>
    <row r="2021" spans="1:6" s="2" customFormat="1">
      <c r="A2021" s="42" t="s">
        <v>919</v>
      </c>
      <c r="B2021" s="20" t="s">
        <v>498</v>
      </c>
      <c r="C2021" s="14">
        <v>12</v>
      </c>
      <c r="D2021" s="15">
        <v>0.82</v>
      </c>
      <c r="E2021" s="21">
        <v>13.6</v>
      </c>
      <c r="F2021" s="162">
        <v>60.7</v>
      </c>
    </row>
    <row r="2022" spans="1:6" s="2" customFormat="1">
      <c r="A2022" s="42" t="s">
        <v>920</v>
      </c>
      <c r="B2022" s="20" t="s">
        <v>427</v>
      </c>
      <c r="C2022" s="14">
        <v>12</v>
      </c>
      <c r="D2022" s="15">
        <v>0.82</v>
      </c>
      <c r="E2022" s="21">
        <v>14.2</v>
      </c>
      <c r="F2022" s="162">
        <v>60.7</v>
      </c>
    </row>
    <row r="2023" spans="1:6" s="2" customFormat="1">
      <c r="A2023" s="42" t="s">
        <v>921</v>
      </c>
      <c r="B2023" s="20" t="s">
        <v>501</v>
      </c>
      <c r="C2023" s="14">
        <v>12</v>
      </c>
      <c r="D2023" s="15">
        <v>0.82</v>
      </c>
      <c r="E2023" s="21">
        <v>15</v>
      </c>
      <c r="F2023" s="162">
        <v>60.7</v>
      </c>
    </row>
    <row r="2024" spans="1:6" s="2" customFormat="1">
      <c r="A2024" s="42" t="s">
        <v>922</v>
      </c>
      <c r="B2024" s="20" t="s">
        <v>503</v>
      </c>
      <c r="C2024" s="14">
        <v>12</v>
      </c>
      <c r="D2024" s="15">
        <v>0.98</v>
      </c>
      <c r="E2024" s="21">
        <v>16.2</v>
      </c>
      <c r="F2024" s="162">
        <v>60.7</v>
      </c>
    </row>
    <row r="2025" spans="1:6" s="2" customFormat="1">
      <c r="A2025" s="42" t="s">
        <v>923</v>
      </c>
      <c r="B2025" s="20" t="s">
        <v>505</v>
      </c>
      <c r="C2025" s="14">
        <v>12</v>
      </c>
      <c r="D2025" s="15">
        <v>0.98</v>
      </c>
      <c r="E2025" s="21">
        <v>17.3</v>
      </c>
      <c r="F2025" s="162">
        <v>63.7</v>
      </c>
    </row>
    <row r="2026" spans="1:6" s="2" customFormat="1">
      <c r="A2026" s="42" t="s">
        <v>924</v>
      </c>
      <c r="B2026" s="20" t="s">
        <v>507</v>
      </c>
      <c r="C2026" s="14">
        <v>12</v>
      </c>
      <c r="D2026" s="15">
        <v>0.98</v>
      </c>
      <c r="E2026" s="21">
        <v>18.399999999999999</v>
      </c>
      <c r="F2026" s="162">
        <v>66.7</v>
      </c>
    </row>
    <row r="2027" spans="1:6" s="2" customFormat="1">
      <c r="A2027" s="42" t="s">
        <v>925</v>
      </c>
      <c r="B2027" s="20" t="s">
        <v>509</v>
      </c>
      <c r="C2027" s="14">
        <v>12</v>
      </c>
      <c r="D2027" s="15">
        <v>0.98</v>
      </c>
      <c r="E2027" s="21">
        <v>19.100000000000001</v>
      </c>
      <c r="F2027" s="162">
        <v>69.7</v>
      </c>
    </row>
    <row r="2028" spans="1:6" s="2" customFormat="1">
      <c r="A2028" s="42" t="s">
        <v>926</v>
      </c>
      <c r="B2028" s="20" t="s">
        <v>511</v>
      </c>
      <c r="C2028" s="14">
        <v>12</v>
      </c>
      <c r="D2028" s="15">
        <v>0.98</v>
      </c>
      <c r="E2028" s="21">
        <v>20</v>
      </c>
      <c r="F2028" s="162">
        <v>72.7</v>
      </c>
    </row>
    <row r="2029" spans="1:6" s="2" customFormat="1">
      <c r="A2029" s="42"/>
      <c r="B2029" s="45"/>
      <c r="C2029" s="20"/>
      <c r="D2029" s="14"/>
      <c r="E2029" s="21"/>
      <c r="F2029" s="171"/>
    </row>
    <row r="2030" spans="1:6" s="2" customFormat="1" ht="24">
      <c r="A2030" s="37" t="s">
        <v>311</v>
      </c>
      <c r="B2030" s="17" t="s">
        <v>494</v>
      </c>
      <c r="C2030" s="17" t="s">
        <v>308</v>
      </c>
      <c r="D2030" s="18" t="s">
        <v>310</v>
      </c>
      <c r="E2030" s="19" t="s">
        <v>1221</v>
      </c>
      <c r="F2030" s="104" t="s">
        <v>1222</v>
      </c>
    </row>
    <row r="2031" spans="1:6" s="2" customFormat="1" ht="24">
      <c r="A2031" s="74"/>
      <c r="B2031" s="208" t="s">
        <v>1104</v>
      </c>
      <c r="C2031" s="14"/>
      <c r="D2031" s="14"/>
      <c r="E2031" s="21"/>
      <c r="F2031" s="171"/>
    </row>
    <row r="2032" spans="1:6" s="2" customFormat="1">
      <c r="A2032" s="42" t="s">
        <v>927</v>
      </c>
      <c r="B2032" s="20" t="s">
        <v>549</v>
      </c>
      <c r="C2032" s="14">
        <v>12</v>
      </c>
      <c r="D2032" s="15">
        <v>0.82</v>
      </c>
      <c r="E2032" s="21">
        <v>10.3</v>
      </c>
      <c r="F2032" s="162">
        <v>55.7</v>
      </c>
    </row>
    <row r="2033" spans="1:6" s="2" customFormat="1">
      <c r="A2033" s="42" t="s">
        <v>928</v>
      </c>
      <c r="B2033" s="20" t="s">
        <v>496</v>
      </c>
      <c r="C2033" s="14">
        <v>12</v>
      </c>
      <c r="D2033" s="15">
        <v>0.82</v>
      </c>
      <c r="E2033" s="21">
        <v>10.3</v>
      </c>
      <c r="F2033" s="162">
        <v>55.7</v>
      </c>
    </row>
    <row r="2034" spans="1:6" s="2" customFormat="1">
      <c r="A2034" s="42" t="s">
        <v>929</v>
      </c>
      <c r="B2034" s="20" t="s">
        <v>498</v>
      </c>
      <c r="C2034" s="14">
        <v>12</v>
      </c>
      <c r="D2034" s="15">
        <v>0.82</v>
      </c>
      <c r="E2034" s="21">
        <v>11.1</v>
      </c>
      <c r="F2034" s="162">
        <v>55.7</v>
      </c>
    </row>
    <row r="2035" spans="1:6" s="2" customFormat="1">
      <c r="A2035" s="42" t="s">
        <v>930</v>
      </c>
      <c r="B2035" s="20" t="s">
        <v>427</v>
      </c>
      <c r="C2035" s="14">
        <v>12</v>
      </c>
      <c r="D2035" s="15">
        <v>0.82</v>
      </c>
      <c r="E2035" s="21">
        <v>12.3</v>
      </c>
      <c r="F2035" s="162">
        <v>55.7</v>
      </c>
    </row>
    <row r="2036" spans="1:6" s="2" customFormat="1">
      <c r="A2036" s="42" t="s">
        <v>931</v>
      </c>
      <c r="B2036" s="20" t="s">
        <v>501</v>
      </c>
      <c r="C2036" s="14">
        <v>12</v>
      </c>
      <c r="D2036" s="15">
        <v>0.82</v>
      </c>
      <c r="E2036" s="21">
        <v>12.6</v>
      </c>
      <c r="F2036" s="162">
        <v>55.7</v>
      </c>
    </row>
    <row r="2037" spans="1:6" s="2" customFormat="1">
      <c r="A2037" s="42" t="s">
        <v>932</v>
      </c>
      <c r="B2037" s="20" t="s">
        <v>503</v>
      </c>
      <c r="C2037" s="14">
        <v>12</v>
      </c>
      <c r="D2037" s="15">
        <v>0.98</v>
      </c>
      <c r="E2037" s="21">
        <v>14</v>
      </c>
      <c r="F2037" s="162">
        <v>55.7</v>
      </c>
    </row>
    <row r="2038" spans="1:6" s="2" customFormat="1">
      <c r="A2038" s="42" t="s">
        <v>933</v>
      </c>
      <c r="B2038" s="20" t="s">
        <v>505</v>
      </c>
      <c r="C2038" s="14">
        <v>12</v>
      </c>
      <c r="D2038" s="15">
        <v>0.98</v>
      </c>
      <c r="E2038" s="21">
        <v>15.3</v>
      </c>
      <c r="F2038" s="162">
        <v>58.7</v>
      </c>
    </row>
    <row r="2039" spans="1:6" s="2" customFormat="1">
      <c r="A2039" s="42" t="s">
        <v>934</v>
      </c>
      <c r="B2039" s="20" t="s">
        <v>507</v>
      </c>
      <c r="C2039" s="14">
        <v>12</v>
      </c>
      <c r="D2039" s="15">
        <v>0.98</v>
      </c>
      <c r="E2039" s="21">
        <v>16.100000000000001</v>
      </c>
      <c r="F2039" s="162">
        <v>61.7</v>
      </c>
    </row>
    <row r="2040" spans="1:6" s="2" customFormat="1">
      <c r="A2040" s="42"/>
      <c r="B2040" s="45"/>
      <c r="C2040" s="20"/>
      <c r="D2040" s="14"/>
      <c r="E2040" s="21"/>
      <c r="F2040" s="171"/>
    </row>
    <row r="2041" spans="1:6" s="2" customFormat="1" ht="24">
      <c r="A2041" s="37" t="s">
        <v>311</v>
      </c>
      <c r="B2041" s="17" t="s">
        <v>494</v>
      </c>
      <c r="C2041" s="17" t="s">
        <v>308</v>
      </c>
      <c r="D2041" s="18" t="s">
        <v>310</v>
      </c>
      <c r="E2041" s="19" t="s">
        <v>1221</v>
      </c>
      <c r="F2041" s="104" t="s">
        <v>1222</v>
      </c>
    </row>
    <row r="2042" spans="1:6" s="2" customFormat="1" ht="12">
      <c r="A2042" s="74"/>
      <c r="B2042" s="208" t="s">
        <v>1105</v>
      </c>
      <c r="C2042" s="14"/>
      <c r="D2042" s="14"/>
      <c r="E2042" s="21"/>
      <c r="F2042" s="171"/>
    </row>
    <row r="2043" spans="1:6" s="2" customFormat="1">
      <c r="A2043" s="42" t="s">
        <v>935</v>
      </c>
      <c r="B2043" s="20" t="s">
        <v>549</v>
      </c>
      <c r="C2043" s="14">
        <v>12</v>
      </c>
      <c r="D2043" s="15">
        <v>0.82</v>
      </c>
      <c r="E2043" s="21">
        <v>10.3</v>
      </c>
      <c r="F2043" s="162">
        <v>55.7</v>
      </c>
    </row>
    <row r="2044" spans="1:6" s="2" customFormat="1">
      <c r="A2044" s="42" t="s">
        <v>936</v>
      </c>
      <c r="B2044" s="20" t="s">
        <v>496</v>
      </c>
      <c r="C2044" s="14">
        <v>12</v>
      </c>
      <c r="D2044" s="15">
        <v>0.82</v>
      </c>
      <c r="E2044" s="21">
        <v>10.3</v>
      </c>
      <c r="F2044" s="162">
        <v>55.7</v>
      </c>
    </row>
    <row r="2045" spans="1:6" s="2" customFormat="1">
      <c r="A2045" s="42" t="s">
        <v>937</v>
      </c>
      <c r="B2045" s="20" t="s">
        <v>498</v>
      </c>
      <c r="C2045" s="14">
        <v>12</v>
      </c>
      <c r="D2045" s="15">
        <v>0.82</v>
      </c>
      <c r="E2045" s="21">
        <v>11.1</v>
      </c>
      <c r="F2045" s="162">
        <v>55.7</v>
      </c>
    </row>
    <row r="2046" spans="1:6" s="2" customFormat="1">
      <c r="A2046" s="42" t="s">
        <v>938</v>
      </c>
      <c r="B2046" s="20" t="s">
        <v>427</v>
      </c>
      <c r="C2046" s="14">
        <v>12</v>
      </c>
      <c r="D2046" s="15">
        <v>0.82</v>
      </c>
      <c r="E2046" s="21">
        <v>12.3</v>
      </c>
      <c r="F2046" s="162">
        <v>55.7</v>
      </c>
    </row>
    <row r="2047" spans="1:6" s="2" customFormat="1">
      <c r="A2047" s="42" t="s">
        <v>939</v>
      </c>
      <c r="B2047" s="20" t="s">
        <v>501</v>
      </c>
      <c r="C2047" s="14">
        <v>12</v>
      </c>
      <c r="D2047" s="15">
        <v>0.82</v>
      </c>
      <c r="E2047" s="21">
        <v>12.6</v>
      </c>
      <c r="F2047" s="162">
        <v>55.7</v>
      </c>
    </row>
    <row r="2048" spans="1:6" s="2" customFormat="1">
      <c r="A2048" s="42" t="s">
        <v>940</v>
      </c>
      <c r="B2048" s="20" t="s">
        <v>503</v>
      </c>
      <c r="C2048" s="14">
        <v>12</v>
      </c>
      <c r="D2048" s="15">
        <v>0.98</v>
      </c>
      <c r="E2048" s="21">
        <v>14</v>
      </c>
      <c r="F2048" s="162">
        <v>55.7</v>
      </c>
    </row>
    <row r="2049" spans="1:6" s="2" customFormat="1">
      <c r="A2049" s="42" t="s">
        <v>941</v>
      </c>
      <c r="B2049" s="20" t="s">
        <v>505</v>
      </c>
      <c r="C2049" s="14">
        <v>12</v>
      </c>
      <c r="D2049" s="15">
        <v>0.98</v>
      </c>
      <c r="E2049" s="21">
        <v>15.3</v>
      </c>
      <c r="F2049" s="162">
        <v>58.7</v>
      </c>
    </row>
    <row r="2050" spans="1:6" s="2" customFormat="1">
      <c r="A2050" s="42" t="s">
        <v>942</v>
      </c>
      <c r="B2050" s="20" t="s">
        <v>507</v>
      </c>
      <c r="C2050" s="14">
        <v>12</v>
      </c>
      <c r="D2050" s="15">
        <v>0.98</v>
      </c>
      <c r="E2050" s="21">
        <v>16.100000000000001</v>
      </c>
      <c r="F2050" s="162">
        <v>61.7</v>
      </c>
    </row>
    <row r="2051" spans="1:6" s="2" customFormat="1">
      <c r="A2051" s="42"/>
      <c r="B2051" s="45"/>
      <c r="C2051" s="20"/>
      <c r="D2051" s="14"/>
      <c r="E2051" s="21"/>
      <c r="F2051" s="171"/>
    </row>
    <row r="2052" spans="1:6" s="2" customFormat="1" ht="24">
      <c r="A2052" s="37" t="s">
        <v>311</v>
      </c>
      <c r="B2052" s="17" t="s">
        <v>494</v>
      </c>
      <c r="C2052" s="17" t="s">
        <v>308</v>
      </c>
      <c r="D2052" s="18" t="s">
        <v>310</v>
      </c>
      <c r="E2052" s="19" t="s">
        <v>1221</v>
      </c>
      <c r="F2052" s="104" t="s">
        <v>1222</v>
      </c>
    </row>
    <row r="2053" spans="1:6" s="2" customFormat="1" ht="24">
      <c r="A2053" s="74"/>
      <c r="B2053" s="208" t="s">
        <v>1106</v>
      </c>
      <c r="C2053" s="14"/>
      <c r="D2053" s="14"/>
      <c r="E2053" s="21"/>
      <c r="F2053" s="171"/>
    </row>
    <row r="2054" spans="1:6" s="2" customFormat="1">
      <c r="A2054" s="42" t="s">
        <v>943</v>
      </c>
      <c r="B2054" s="20" t="s">
        <v>549</v>
      </c>
      <c r="C2054" s="14">
        <v>12</v>
      </c>
      <c r="D2054" s="15">
        <v>0.82</v>
      </c>
      <c r="E2054" s="21">
        <v>10.9</v>
      </c>
      <c r="F2054" s="162">
        <v>60.7</v>
      </c>
    </row>
    <row r="2055" spans="1:6" s="2" customFormat="1">
      <c r="A2055" s="42" t="s">
        <v>944</v>
      </c>
      <c r="B2055" s="20" t="s">
        <v>496</v>
      </c>
      <c r="C2055" s="14">
        <v>12</v>
      </c>
      <c r="D2055" s="15">
        <v>0.82</v>
      </c>
      <c r="E2055" s="21">
        <v>10.9</v>
      </c>
      <c r="F2055" s="162">
        <v>60.7</v>
      </c>
    </row>
    <row r="2056" spans="1:6" s="2" customFormat="1">
      <c r="A2056" s="42" t="s">
        <v>945</v>
      </c>
      <c r="B2056" s="20" t="s">
        <v>498</v>
      </c>
      <c r="C2056" s="14">
        <v>12</v>
      </c>
      <c r="D2056" s="15">
        <v>0.82</v>
      </c>
      <c r="E2056" s="21">
        <v>12.1</v>
      </c>
      <c r="F2056" s="162">
        <v>60.7</v>
      </c>
    </row>
    <row r="2057" spans="1:6" s="2" customFormat="1">
      <c r="A2057" s="42" t="s">
        <v>946</v>
      </c>
      <c r="B2057" s="20" t="s">
        <v>427</v>
      </c>
      <c r="C2057" s="14">
        <v>12</v>
      </c>
      <c r="D2057" s="15">
        <v>0.82</v>
      </c>
      <c r="E2057" s="21">
        <v>12.7</v>
      </c>
      <c r="F2057" s="162">
        <v>60.7</v>
      </c>
    </row>
    <row r="2058" spans="1:6" s="2" customFormat="1">
      <c r="A2058" s="42" t="s">
        <v>947</v>
      </c>
      <c r="B2058" s="20" t="s">
        <v>501</v>
      </c>
      <c r="C2058" s="14">
        <v>12</v>
      </c>
      <c r="D2058" s="15">
        <v>0.82</v>
      </c>
      <c r="E2058" s="21">
        <v>13.8</v>
      </c>
      <c r="F2058" s="162">
        <v>60.7</v>
      </c>
    </row>
    <row r="2059" spans="1:6" s="2" customFormat="1">
      <c r="A2059" s="42" t="s">
        <v>948</v>
      </c>
      <c r="B2059" s="20" t="s">
        <v>503</v>
      </c>
      <c r="C2059" s="14">
        <v>12</v>
      </c>
      <c r="D2059" s="15">
        <v>0.98</v>
      </c>
      <c r="E2059" s="21">
        <v>14.6</v>
      </c>
      <c r="F2059" s="162">
        <v>60.7</v>
      </c>
    </row>
    <row r="2060" spans="1:6" s="2" customFormat="1">
      <c r="A2060" s="42" t="s">
        <v>949</v>
      </c>
      <c r="B2060" s="20" t="s">
        <v>505</v>
      </c>
      <c r="C2060" s="14">
        <v>12</v>
      </c>
      <c r="D2060" s="15">
        <v>0.98</v>
      </c>
      <c r="E2060" s="21">
        <v>15.7</v>
      </c>
      <c r="F2060" s="162">
        <v>63.7</v>
      </c>
    </row>
    <row r="2061" spans="1:6" s="2" customFormat="1">
      <c r="A2061" s="42" t="s">
        <v>950</v>
      </c>
      <c r="B2061" s="20" t="s">
        <v>507</v>
      </c>
      <c r="C2061" s="14">
        <v>12</v>
      </c>
      <c r="D2061" s="15">
        <v>0.98</v>
      </c>
      <c r="E2061" s="21">
        <v>16.5</v>
      </c>
      <c r="F2061" s="162">
        <v>66.7</v>
      </c>
    </row>
    <row r="2062" spans="1:6" s="2" customFormat="1">
      <c r="A2062" s="42"/>
      <c r="B2062" s="45"/>
      <c r="C2062" s="20"/>
      <c r="D2062" s="14"/>
      <c r="E2062" s="21"/>
      <c r="F2062" s="171"/>
    </row>
    <row r="2063" spans="1:6" s="2" customFormat="1" ht="24">
      <c r="A2063" s="37" t="s">
        <v>311</v>
      </c>
      <c r="B2063" s="17" t="s">
        <v>494</v>
      </c>
      <c r="C2063" s="17" t="s">
        <v>308</v>
      </c>
      <c r="D2063" s="18" t="s">
        <v>310</v>
      </c>
      <c r="E2063" s="19" t="s">
        <v>1221</v>
      </c>
      <c r="F2063" s="104" t="s">
        <v>1222</v>
      </c>
    </row>
    <row r="2064" spans="1:6" s="2" customFormat="1" ht="12">
      <c r="A2064" s="74"/>
      <c r="B2064" s="208" t="s">
        <v>1107</v>
      </c>
      <c r="C2064" s="14"/>
      <c r="D2064" s="14"/>
      <c r="E2064" s="21"/>
      <c r="F2064" s="171"/>
    </row>
    <row r="2065" spans="1:6" s="2" customFormat="1">
      <c r="A2065" s="42" t="s">
        <v>951</v>
      </c>
      <c r="B2065" s="20" t="s">
        <v>549</v>
      </c>
      <c r="C2065" s="14">
        <v>12</v>
      </c>
      <c r="D2065" s="15">
        <v>0.82</v>
      </c>
      <c r="E2065" s="21">
        <v>10.9</v>
      </c>
      <c r="F2065" s="162">
        <v>60.7</v>
      </c>
    </row>
    <row r="2066" spans="1:6" s="2" customFormat="1">
      <c r="A2066" s="42" t="s">
        <v>952</v>
      </c>
      <c r="B2066" s="20" t="s">
        <v>496</v>
      </c>
      <c r="C2066" s="14">
        <v>12</v>
      </c>
      <c r="D2066" s="15">
        <v>0.82</v>
      </c>
      <c r="E2066" s="21">
        <v>10.9</v>
      </c>
      <c r="F2066" s="162">
        <v>60.7</v>
      </c>
    </row>
    <row r="2067" spans="1:6" s="2" customFormat="1">
      <c r="A2067" s="42" t="s">
        <v>953</v>
      </c>
      <c r="B2067" s="20" t="s">
        <v>498</v>
      </c>
      <c r="C2067" s="14">
        <v>12</v>
      </c>
      <c r="D2067" s="15">
        <v>0.82</v>
      </c>
      <c r="E2067" s="21">
        <v>12.1</v>
      </c>
      <c r="F2067" s="162">
        <v>60.7</v>
      </c>
    </row>
    <row r="2068" spans="1:6" s="2" customFormat="1">
      <c r="A2068" s="42" t="s">
        <v>954</v>
      </c>
      <c r="B2068" s="20" t="s">
        <v>427</v>
      </c>
      <c r="C2068" s="14">
        <v>12</v>
      </c>
      <c r="D2068" s="15">
        <v>0.82</v>
      </c>
      <c r="E2068" s="21">
        <v>12.7</v>
      </c>
      <c r="F2068" s="162">
        <v>60.7</v>
      </c>
    </row>
    <row r="2069" spans="1:6" s="2" customFormat="1">
      <c r="A2069" s="42" t="s">
        <v>955</v>
      </c>
      <c r="B2069" s="20" t="s">
        <v>501</v>
      </c>
      <c r="C2069" s="14">
        <v>12</v>
      </c>
      <c r="D2069" s="15">
        <v>0.82</v>
      </c>
      <c r="E2069" s="21">
        <v>13.8</v>
      </c>
      <c r="F2069" s="162">
        <v>60.7</v>
      </c>
    </row>
    <row r="2070" spans="1:6" s="2" customFormat="1">
      <c r="A2070" s="42" t="s">
        <v>956</v>
      </c>
      <c r="B2070" s="20" t="s">
        <v>503</v>
      </c>
      <c r="C2070" s="14">
        <v>12</v>
      </c>
      <c r="D2070" s="15">
        <v>0.98</v>
      </c>
      <c r="E2070" s="21">
        <v>14.6</v>
      </c>
      <c r="F2070" s="162">
        <v>60.7</v>
      </c>
    </row>
    <row r="2071" spans="1:6" s="2" customFormat="1">
      <c r="A2071" s="42" t="s">
        <v>957</v>
      </c>
      <c r="B2071" s="20" t="s">
        <v>505</v>
      </c>
      <c r="C2071" s="14">
        <v>12</v>
      </c>
      <c r="D2071" s="15">
        <v>0.98</v>
      </c>
      <c r="E2071" s="21">
        <v>15.7</v>
      </c>
      <c r="F2071" s="162">
        <v>63.7</v>
      </c>
    </row>
    <row r="2072" spans="1:6" s="2" customFormat="1">
      <c r="A2072" s="42" t="s">
        <v>958</v>
      </c>
      <c r="B2072" s="20" t="s">
        <v>507</v>
      </c>
      <c r="C2072" s="14">
        <v>12</v>
      </c>
      <c r="D2072" s="15">
        <v>0.98</v>
      </c>
      <c r="E2072" s="21">
        <v>16.5</v>
      </c>
      <c r="F2072" s="162">
        <v>66.7</v>
      </c>
    </row>
    <row r="2073" spans="1:6" s="2" customFormat="1">
      <c r="A2073" s="74"/>
      <c r="B2073" s="201"/>
      <c r="C2073" s="14"/>
      <c r="D2073" s="14"/>
      <c r="E2073" s="21"/>
      <c r="F2073" s="171"/>
    </row>
    <row r="2074" spans="1:6" s="2" customFormat="1">
      <c r="A2074" s="74"/>
      <c r="B2074" s="201"/>
      <c r="C2074" s="14"/>
      <c r="D2074" s="14"/>
      <c r="E2074" s="21"/>
      <c r="F2074" s="171"/>
    </row>
    <row r="2075" spans="1:6" s="2" customFormat="1" ht="12">
      <c r="A2075" s="37" t="s">
        <v>2593</v>
      </c>
      <c r="B2075" s="48" t="s">
        <v>2760</v>
      </c>
      <c r="C2075" s="14"/>
      <c r="D2075" s="14"/>
      <c r="E2075" s="21"/>
      <c r="F2075" s="171"/>
    </row>
    <row r="2076" spans="1:6" s="2" customFormat="1" ht="24">
      <c r="A2076" s="37" t="s">
        <v>311</v>
      </c>
      <c r="B2076" s="17" t="s">
        <v>494</v>
      </c>
      <c r="C2076" s="17" t="s">
        <v>308</v>
      </c>
      <c r="D2076" s="18" t="s">
        <v>310</v>
      </c>
      <c r="E2076" s="19" t="s">
        <v>1221</v>
      </c>
      <c r="F2076" s="104" t="s">
        <v>1222</v>
      </c>
    </row>
    <row r="2077" spans="1:6" s="2" customFormat="1" ht="24">
      <c r="A2077" s="74"/>
      <c r="B2077" s="202" t="s">
        <v>1913</v>
      </c>
      <c r="C2077" s="14"/>
      <c r="D2077" s="14"/>
      <c r="E2077" s="21"/>
      <c r="F2077" s="171"/>
    </row>
    <row r="2078" spans="1:6" s="2" customFormat="1">
      <c r="A2078" s="42" t="s">
        <v>959</v>
      </c>
      <c r="B2078" s="20" t="s">
        <v>496</v>
      </c>
      <c r="C2078" s="14">
        <v>12</v>
      </c>
      <c r="D2078" s="15">
        <v>0.82</v>
      </c>
      <c r="E2078" s="21">
        <v>11.3</v>
      </c>
      <c r="F2078" s="162">
        <v>49.8</v>
      </c>
    </row>
    <row r="2079" spans="1:6" s="2" customFormat="1">
      <c r="A2079" s="42" t="s">
        <v>960</v>
      </c>
      <c r="B2079" s="20" t="s">
        <v>498</v>
      </c>
      <c r="C2079" s="14">
        <v>12</v>
      </c>
      <c r="D2079" s="15">
        <v>0.82</v>
      </c>
      <c r="E2079" s="21">
        <v>12.1</v>
      </c>
      <c r="F2079" s="162">
        <v>49.8</v>
      </c>
    </row>
    <row r="2080" spans="1:6" s="2" customFormat="1">
      <c r="A2080" s="42" t="s">
        <v>961</v>
      </c>
      <c r="B2080" s="20" t="s">
        <v>427</v>
      </c>
      <c r="C2080" s="14">
        <v>12</v>
      </c>
      <c r="D2080" s="15">
        <v>0.82</v>
      </c>
      <c r="E2080" s="21">
        <v>12.8</v>
      </c>
      <c r="F2080" s="162">
        <v>49.8</v>
      </c>
    </row>
    <row r="2081" spans="1:6" s="2" customFormat="1">
      <c r="A2081" s="42" t="s">
        <v>962</v>
      </c>
      <c r="B2081" s="20" t="s">
        <v>501</v>
      </c>
      <c r="C2081" s="14">
        <v>12</v>
      </c>
      <c r="D2081" s="15">
        <v>0.82</v>
      </c>
      <c r="E2081" s="21">
        <v>13.7</v>
      </c>
      <c r="F2081" s="162">
        <v>49.8</v>
      </c>
    </row>
    <row r="2082" spans="1:6" s="2" customFormat="1">
      <c r="A2082" s="42" t="s">
        <v>963</v>
      </c>
      <c r="B2082" s="20" t="s">
        <v>503</v>
      </c>
      <c r="C2082" s="14">
        <v>12</v>
      </c>
      <c r="D2082" s="15">
        <v>0.98</v>
      </c>
      <c r="E2082" s="21">
        <v>14.8</v>
      </c>
      <c r="F2082" s="162">
        <v>49.8</v>
      </c>
    </row>
    <row r="2083" spans="1:6" s="2" customFormat="1">
      <c r="A2083" s="42" t="s">
        <v>964</v>
      </c>
      <c r="B2083" s="20" t="s">
        <v>505</v>
      </c>
      <c r="C2083" s="14">
        <v>12</v>
      </c>
      <c r="D2083" s="15">
        <v>0.98</v>
      </c>
      <c r="E2083" s="21">
        <v>16.2</v>
      </c>
      <c r="F2083" s="162">
        <v>52.8</v>
      </c>
    </row>
    <row r="2084" spans="1:6" s="2" customFormat="1">
      <c r="A2084" s="42" t="s">
        <v>965</v>
      </c>
      <c r="B2084" s="20" t="s">
        <v>507</v>
      </c>
      <c r="C2084" s="14">
        <v>12</v>
      </c>
      <c r="D2084" s="15">
        <v>0.98</v>
      </c>
      <c r="E2084" s="21">
        <v>17.3</v>
      </c>
      <c r="F2084" s="162">
        <v>55.8</v>
      </c>
    </row>
    <row r="2085" spans="1:6" s="2" customFormat="1">
      <c r="A2085" s="42" t="s">
        <v>966</v>
      </c>
      <c r="B2085" s="20" t="s">
        <v>509</v>
      </c>
      <c r="C2085" s="14">
        <v>12</v>
      </c>
      <c r="D2085" s="15">
        <v>0.98</v>
      </c>
      <c r="E2085" s="21">
        <v>18.600000000000001</v>
      </c>
      <c r="F2085" s="162">
        <v>58.8</v>
      </c>
    </row>
    <row r="2086" spans="1:6" s="2" customFormat="1">
      <c r="A2086" s="42" t="s">
        <v>967</v>
      </c>
      <c r="B2086" s="20" t="s">
        <v>511</v>
      </c>
      <c r="C2086" s="14">
        <v>12</v>
      </c>
      <c r="D2086" s="15">
        <v>0.98</v>
      </c>
      <c r="E2086" s="21">
        <v>19.8</v>
      </c>
      <c r="F2086" s="162">
        <v>61.8</v>
      </c>
    </row>
    <row r="2087" spans="1:6" s="2" customFormat="1">
      <c r="A2087" s="42" t="s">
        <v>968</v>
      </c>
      <c r="B2087" s="20" t="s">
        <v>513</v>
      </c>
      <c r="C2087" s="14">
        <v>12</v>
      </c>
      <c r="D2087" s="15">
        <v>0.98</v>
      </c>
      <c r="E2087" s="21">
        <v>20.100000000000001</v>
      </c>
      <c r="F2087" s="162">
        <v>64.8</v>
      </c>
    </row>
    <row r="2088" spans="1:6" s="2" customFormat="1">
      <c r="A2088" s="42" t="s">
        <v>969</v>
      </c>
      <c r="B2088" s="20" t="s">
        <v>515</v>
      </c>
      <c r="C2088" s="14">
        <v>12</v>
      </c>
      <c r="D2088" s="15">
        <v>0.98</v>
      </c>
      <c r="E2088" s="21">
        <v>20.3</v>
      </c>
      <c r="F2088" s="162">
        <v>67.8</v>
      </c>
    </row>
    <row r="2089" spans="1:6" s="2" customFormat="1">
      <c r="A2089" s="42" t="s">
        <v>970</v>
      </c>
      <c r="B2089" s="20" t="s">
        <v>517</v>
      </c>
      <c r="C2089" s="14">
        <v>12</v>
      </c>
      <c r="D2089" s="15">
        <v>0.98</v>
      </c>
      <c r="E2089" s="21">
        <v>20.6</v>
      </c>
      <c r="F2089" s="162">
        <v>70.8</v>
      </c>
    </row>
    <row r="2090" spans="1:6" s="2" customFormat="1">
      <c r="A2090" s="42"/>
      <c r="B2090" s="45"/>
      <c r="C2090" s="20"/>
      <c r="D2090" s="14"/>
      <c r="E2090" s="21"/>
      <c r="F2090" s="171"/>
    </row>
    <row r="2091" spans="1:6" s="2" customFormat="1" ht="24">
      <c r="A2091" s="37" t="s">
        <v>311</v>
      </c>
      <c r="B2091" s="17" t="s">
        <v>494</v>
      </c>
      <c r="C2091" s="17" t="s">
        <v>308</v>
      </c>
      <c r="D2091" s="18" t="s">
        <v>310</v>
      </c>
      <c r="E2091" s="19" t="s">
        <v>1221</v>
      </c>
      <c r="F2091" s="104" t="s">
        <v>1222</v>
      </c>
    </row>
    <row r="2092" spans="1:6" s="2" customFormat="1" ht="12">
      <c r="A2092" s="74"/>
      <c r="B2092" s="202" t="s">
        <v>1914</v>
      </c>
      <c r="C2092" s="14"/>
      <c r="D2092" s="14"/>
      <c r="E2092" s="21"/>
      <c r="F2092" s="171"/>
    </row>
    <row r="2093" spans="1:6" s="2" customFormat="1">
      <c r="A2093" s="42" t="s">
        <v>971</v>
      </c>
      <c r="B2093" s="20" t="s">
        <v>496</v>
      </c>
      <c r="C2093" s="14">
        <v>12</v>
      </c>
      <c r="D2093" s="15">
        <v>0.82</v>
      </c>
      <c r="E2093" s="21">
        <v>11.3</v>
      </c>
      <c r="F2093" s="162">
        <v>49.8</v>
      </c>
    </row>
    <row r="2094" spans="1:6" s="2" customFormat="1">
      <c r="A2094" s="42" t="s">
        <v>972</v>
      </c>
      <c r="B2094" s="20" t="s">
        <v>498</v>
      </c>
      <c r="C2094" s="14">
        <v>12</v>
      </c>
      <c r="D2094" s="15">
        <v>0.82</v>
      </c>
      <c r="E2094" s="21">
        <v>11.6</v>
      </c>
      <c r="F2094" s="162">
        <v>49.8</v>
      </c>
    </row>
    <row r="2095" spans="1:6" s="2" customFormat="1">
      <c r="A2095" s="42" t="s">
        <v>973</v>
      </c>
      <c r="B2095" s="20" t="s">
        <v>427</v>
      </c>
      <c r="C2095" s="14">
        <v>12</v>
      </c>
      <c r="D2095" s="15">
        <v>0.82</v>
      </c>
      <c r="E2095" s="21">
        <v>12.6</v>
      </c>
      <c r="F2095" s="162">
        <v>49.8</v>
      </c>
    </row>
    <row r="2096" spans="1:6" s="2" customFormat="1">
      <c r="A2096" s="42" t="s">
        <v>974</v>
      </c>
      <c r="B2096" s="20" t="s">
        <v>501</v>
      </c>
      <c r="C2096" s="14">
        <v>12</v>
      </c>
      <c r="D2096" s="15">
        <v>0.82</v>
      </c>
      <c r="E2096" s="21">
        <v>13.3</v>
      </c>
      <c r="F2096" s="162">
        <v>49.8</v>
      </c>
    </row>
    <row r="2097" spans="1:6" s="2" customFormat="1">
      <c r="A2097" s="42" t="s">
        <v>975</v>
      </c>
      <c r="B2097" s="20" t="s">
        <v>503</v>
      </c>
      <c r="C2097" s="14">
        <v>12</v>
      </c>
      <c r="D2097" s="15">
        <v>0.98</v>
      </c>
      <c r="E2097" s="21">
        <v>14.4</v>
      </c>
      <c r="F2097" s="162">
        <v>49.8</v>
      </c>
    </row>
    <row r="2098" spans="1:6" s="2" customFormat="1">
      <c r="A2098" s="42" t="s">
        <v>976</v>
      </c>
      <c r="B2098" s="20" t="s">
        <v>505</v>
      </c>
      <c r="C2098" s="14">
        <v>12</v>
      </c>
      <c r="D2098" s="15">
        <v>0.98</v>
      </c>
      <c r="E2098" s="21">
        <v>15.7</v>
      </c>
      <c r="F2098" s="162">
        <v>52.8</v>
      </c>
    </row>
    <row r="2099" spans="1:6" s="2" customFormat="1">
      <c r="A2099" s="42" t="s">
        <v>977</v>
      </c>
      <c r="B2099" s="20" t="s">
        <v>507</v>
      </c>
      <c r="C2099" s="14">
        <v>12</v>
      </c>
      <c r="D2099" s="15">
        <v>0.98</v>
      </c>
      <c r="E2099" s="21">
        <v>16.8</v>
      </c>
      <c r="F2099" s="162">
        <v>55.8</v>
      </c>
    </row>
    <row r="2100" spans="1:6" s="2" customFormat="1">
      <c r="A2100" s="42" t="s">
        <v>978</v>
      </c>
      <c r="B2100" s="20" t="s">
        <v>509</v>
      </c>
      <c r="C2100" s="14">
        <v>12</v>
      </c>
      <c r="D2100" s="15">
        <v>0.98</v>
      </c>
      <c r="E2100" s="21">
        <v>18</v>
      </c>
      <c r="F2100" s="162">
        <v>58.8</v>
      </c>
    </row>
    <row r="2101" spans="1:6" s="2" customFormat="1">
      <c r="A2101" s="42" t="s">
        <v>979</v>
      </c>
      <c r="B2101" s="20" t="s">
        <v>511</v>
      </c>
      <c r="C2101" s="14">
        <v>12</v>
      </c>
      <c r="D2101" s="15">
        <v>0.98</v>
      </c>
      <c r="E2101" s="21">
        <v>18.8</v>
      </c>
      <c r="F2101" s="162">
        <v>61.8</v>
      </c>
    </row>
    <row r="2102" spans="1:6">
      <c r="A2102" s="42" t="s">
        <v>980</v>
      </c>
      <c r="B2102" s="20" t="s">
        <v>513</v>
      </c>
      <c r="C2102" s="14">
        <v>12</v>
      </c>
      <c r="D2102" s="15">
        <v>0.98</v>
      </c>
      <c r="E2102" s="21">
        <v>19.100000000000001</v>
      </c>
      <c r="F2102" s="162">
        <v>64.8</v>
      </c>
    </row>
    <row r="2103" spans="1:6">
      <c r="A2103" s="42" t="s">
        <v>981</v>
      </c>
      <c r="B2103" s="20" t="s">
        <v>515</v>
      </c>
      <c r="C2103" s="14">
        <v>12</v>
      </c>
      <c r="D2103" s="15">
        <v>0.98</v>
      </c>
      <c r="E2103" s="21">
        <v>19.3</v>
      </c>
      <c r="F2103" s="162">
        <v>67.8</v>
      </c>
    </row>
    <row r="2104" spans="1:6">
      <c r="A2104" s="42" t="s">
        <v>982</v>
      </c>
      <c r="B2104" s="20" t="s">
        <v>517</v>
      </c>
      <c r="C2104" s="14">
        <v>12</v>
      </c>
      <c r="D2104" s="15">
        <v>0.98</v>
      </c>
      <c r="E2104" s="21">
        <v>19.600000000000001</v>
      </c>
      <c r="F2104" s="162">
        <v>70.8</v>
      </c>
    </row>
    <row r="2105" spans="1:6">
      <c r="A2105" s="42"/>
      <c r="B2105" s="45"/>
      <c r="C2105" s="20"/>
      <c r="D2105" s="14"/>
      <c r="E2105" s="21"/>
    </row>
    <row r="2106" spans="1:6" ht="24">
      <c r="A2106" s="48" t="s">
        <v>311</v>
      </c>
      <c r="B2106" s="17" t="s">
        <v>494</v>
      </c>
      <c r="C2106" s="19" t="s">
        <v>308</v>
      </c>
      <c r="D2106" s="18" t="s">
        <v>310</v>
      </c>
      <c r="E2106" s="19" t="s">
        <v>1221</v>
      </c>
      <c r="F2106" s="104" t="s">
        <v>1222</v>
      </c>
    </row>
    <row r="2107" spans="1:6" ht="24">
      <c r="A2107" s="28"/>
      <c r="B2107" s="48" t="s">
        <v>1432</v>
      </c>
      <c r="C2107" s="14"/>
      <c r="D2107" s="15"/>
      <c r="E2107" s="21"/>
    </row>
    <row r="2108" spans="1:6">
      <c r="A2108" s="28" t="s">
        <v>1433</v>
      </c>
      <c r="B2108" s="24" t="s">
        <v>496</v>
      </c>
      <c r="C2108" s="14">
        <v>12</v>
      </c>
      <c r="D2108" s="15">
        <v>0.82</v>
      </c>
      <c r="E2108" s="21">
        <v>11.3</v>
      </c>
      <c r="F2108" s="162">
        <v>49.8</v>
      </c>
    </row>
    <row r="2109" spans="1:6">
      <c r="A2109" s="28" t="s">
        <v>1434</v>
      </c>
      <c r="B2109" s="24" t="s">
        <v>498</v>
      </c>
      <c r="C2109" s="14">
        <v>12</v>
      </c>
      <c r="D2109" s="15">
        <v>0.82</v>
      </c>
      <c r="E2109" s="21">
        <v>12.1</v>
      </c>
      <c r="F2109" s="162">
        <v>49.8</v>
      </c>
    </row>
    <row r="2110" spans="1:6">
      <c r="A2110" s="28" t="s">
        <v>1435</v>
      </c>
      <c r="B2110" s="24" t="s">
        <v>427</v>
      </c>
      <c r="C2110" s="14">
        <v>12</v>
      </c>
      <c r="D2110" s="15">
        <v>0.82</v>
      </c>
      <c r="E2110" s="21">
        <v>12.8</v>
      </c>
      <c r="F2110" s="162">
        <v>49.8</v>
      </c>
    </row>
    <row r="2111" spans="1:6">
      <c r="A2111" s="28" t="s">
        <v>1436</v>
      </c>
      <c r="B2111" s="24" t="s">
        <v>501</v>
      </c>
      <c r="C2111" s="14">
        <v>12</v>
      </c>
      <c r="D2111" s="15">
        <v>0.82</v>
      </c>
      <c r="E2111" s="21">
        <v>13.7</v>
      </c>
      <c r="F2111" s="162">
        <v>49.8</v>
      </c>
    </row>
    <row r="2112" spans="1:6">
      <c r="A2112" s="28" t="s">
        <v>1437</v>
      </c>
      <c r="B2112" s="24" t="s">
        <v>503</v>
      </c>
      <c r="C2112" s="14">
        <v>12</v>
      </c>
      <c r="D2112" s="15">
        <v>0.98</v>
      </c>
      <c r="E2112" s="21">
        <v>14.8</v>
      </c>
      <c r="F2112" s="162">
        <v>49.8</v>
      </c>
    </row>
    <row r="2113" spans="1:6">
      <c r="A2113" s="28" t="s">
        <v>1438</v>
      </c>
      <c r="B2113" s="24" t="s">
        <v>505</v>
      </c>
      <c r="C2113" s="14">
        <v>12</v>
      </c>
      <c r="D2113" s="15">
        <v>0.98</v>
      </c>
      <c r="E2113" s="21">
        <v>16.2</v>
      </c>
      <c r="F2113" s="162">
        <v>52.8</v>
      </c>
    </row>
    <row r="2114" spans="1:6">
      <c r="A2114" s="28" t="s">
        <v>1439</v>
      </c>
      <c r="B2114" s="24" t="s">
        <v>507</v>
      </c>
      <c r="C2114" s="14">
        <v>12</v>
      </c>
      <c r="D2114" s="15">
        <v>0.98</v>
      </c>
      <c r="E2114" s="21">
        <v>17.3</v>
      </c>
      <c r="F2114" s="162">
        <v>55.8</v>
      </c>
    </row>
    <row r="2115" spans="1:6">
      <c r="A2115" s="28" t="s">
        <v>1440</v>
      </c>
      <c r="B2115" s="24" t="s">
        <v>509</v>
      </c>
      <c r="C2115" s="14">
        <v>12</v>
      </c>
      <c r="D2115" s="15">
        <v>0.98</v>
      </c>
      <c r="E2115" s="21">
        <v>18.600000000000001</v>
      </c>
      <c r="F2115" s="162">
        <v>58.8</v>
      </c>
    </row>
    <row r="2116" spans="1:6">
      <c r="A2116" s="28" t="s">
        <v>1441</v>
      </c>
      <c r="B2116" s="24" t="s">
        <v>511</v>
      </c>
      <c r="C2116" s="14">
        <v>12</v>
      </c>
      <c r="D2116" s="15">
        <v>0.98</v>
      </c>
      <c r="E2116" s="21">
        <v>19.8</v>
      </c>
      <c r="F2116" s="162">
        <v>61.8</v>
      </c>
    </row>
    <row r="2117" spans="1:6">
      <c r="A2117" s="28"/>
      <c r="B2117" s="46"/>
      <c r="C2117" s="14"/>
      <c r="D2117" s="15"/>
      <c r="E2117" s="21"/>
    </row>
    <row r="2118" spans="1:6" ht="24">
      <c r="A2118" s="48" t="s">
        <v>311</v>
      </c>
      <c r="B2118" s="17" t="s">
        <v>494</v>
      </c>
      <c r="C2118" s="19" t="s">
        <v>308</v>
      </c>
      <c r="D2118" s="18" t="s">
        <v>310</v>
      </c>
      <c r="E2118" s="19" t="s">
        <v>1221</v>
      </c>
      <c r="F2118" s="104" t="s">
        <v>1222</v>
      </c>
    </row>
    <row r="2119" spans="1:6" ht="24">
      <c r="A2119" s="28"/>
      <c r="B2119" s="48" t="s">
        <v>1442</v>
      </c>
      <c r="C2119" s="14"/>
      <c r="D2119" s="15"/>
      <c r="E2119" s="21"/>
    </row>
    <row r="2120" spans="1:6">
      <c r="A2120" s="28" t="s">
        <v>1443</v>
      </c>
      <c r="B2120" s="24" t="s">
        <v>496</v>
      </c>
      <c r="C2120" s="14">
        <v>12</v>
      </c>
      <c r="D2120" s="15">
        <v>0.82</v>
      </c>
      <c r="E2120" s="21">
        <v>11.3</v>
      </c>
      <c r="F2120" s="162">
        <v>49.8</v>
      </c>
    </row>
    <row r="2121" spans="1:6">
      <c r="A2121" s="28" t="s">
        <v>1444</v>
      </c>
      <c r="B2121" s="24" t="s">
        <v>498</v>
      </c>
      <c r="C2121" s="14">
        <v>12</v>
      </c>
      <c r="D2121" s="15">
        <v>0.82</v>
      </c>
      <c r="E2121" s="21">
        <v>12.1</v>
      </c>
      <c r="F2121" s="162">
        <v>49.8</v>
      </c>
    </row>
    <row r="2122" spans="1:6">
      <c r="A2122" s="28" t="s">
        <v>1445</v>
      </c>
      <c r="B2122" s="24" t="s">
        <v>427</v>
      </c>
      <c r="C2122" s="14">
        <v>12</v>
      </c>
      <c r="D2122" s="15">
        <v>0.82</v>
      </c>
      <c r="E2122" s="21">
        <v>12.8</v>
      </c>
      <c r="F2122" s="162">
        <v>49.8</v>
      </c>
    </row>
    <row r="2123" spans="1:6">
      <c r="A2123" s="28" t="s">
        <v>1446</v>
      </c>
      <c r="B2123" s="24" t="s">
        <v>501</v>
      </c>
      <c r="C2123" s="14">
        <v>12</v>
      </c>
      <c r="D2123" s="15">
        <v>0.82</v>
      </c>
      <c r="E2123" s="21">
        <v>13.7</v>
      </c>
      <c r="F2123" s="162">
        <v>49.8</v>
      </c>
    </row>
    <row r="2124" spans="1:6">
      <c r="A2124" s="28" t="s">
        <v>1447</v>
      </c>
      <c r="B2124" s="24" t="s">
        <v>503</v>
      </c>
      <c r="C2124" s="14">
        <v>12</v>
      </c>
      <c r="D2124" s="15">
        <v>0.98</v>
      </c>
      <c r="E2124" s="21">
        <v>14.8</v>
      </c>
      <c r="F2124" s="162">
        <v>49.8</v>
      </c>
    </row>
    <row r="2125" spans="1:6">
      <c r="A2125" s="28" t="s">
        <v>1448</v>
      </c>
      <c r="B2125" s="24" t="s">
        <v>505</v>
      </c>
      <c r="C2125" s="14">
        <v>12</v>
      </c>
      <c r="D2125" s="15">
        <v>0.98</v>
      </c>
      <c r="E2125" s="21">
        <v>16.2</v>
      </c>
      <c r="F2125" s="162">
        <v>52.8</v>
      </c>
    </row>
    <row r="2126" spans="1:6" s="2" customFormat="1">
      <c r="A2126" s="28" t="s">
        <v>1449</v>
      </c>
      <c r="B2126" s="24" t="s">
        <v>507</v>
      </c>
      <c r="C2126" s="14">
        <v>12</v>
      </c>
      <c r="D2126" s="15">
        <v>0.98</v>
      </c>
      <c r="E2126" s="21">
        <v>17.3</v>
      </c>
      <c r="F2126" s="162">
        <v>55.8</v>
      </c>
    </row>
    <row r="2127" spans="1:6" s="2" customFormat="1">
      <c r="A2127" s="28" t="s">
        <v>1450</v>
      </c>
      <c r="B2127" s="24" t="s">
        <v>509</v>
      </c>
      <c r="C2127" s="14">
        <v>12</v>
      </c>
      <c r="D2127" s="15">
        <v>0.98</v>
      </c>
      <c r="E2127" s="21">
        <v>18.600000000000001</v>
      </c>
      <c r="F2127" s="162">
        <v>58.8</v>
      </c>
    </row>
    <row r="2128" spans="1:6" s="2" customFormat="1">
      <c r="A2128" s="28" t="s">
        <v>1451</v>
      </c>
      <c r="B2128" s="24" t="s">
        <v>511</v>
      </c>
      <c r="C2128" s="14">
        <v>12</v>
      </c>
      <c r="D2128" s="15">
        <v>0.98</v>
      </c>
      <c r="E2128" s="21">
        <v>19.8</v>
      </c>
      <c r="F2128" s="162">
        <v>61.8</v>
      </c>
    </row>
    <row r="2129" spans="1:6" s="2" customFormat="1">
      <c r="A2129" s="28"/>
      <c r="B2129" s="46"/>
      <c r="C2129" s="14"/>
      <c r="D2129" s="15"/>
      <c r="E2129" s="21"/>
      <c r="F2129" s="171"/>
    </row>
    <row r="2130" spans="1:6" s="2" customFormat="1" ht="24">
      <c r="A2130" s="37" t="s">
        <v>311</v>
      </c>
      <c r="B2130" s="17" t="s">
        <v>494</v>
      </c>
      <c r="C2130" s="17" t="s">
        <v>308</v>
      </c>
      <c r="D2130" s="18" t="s">
        <v>310</v>
      </c>
      <c r="E2130" s="19" t="s">
        <v>1221</v>
      </c>
      <c r="F2130" s="104" t="s">
        <v>1222</v>
      </c>
    </row>
    <row r="2131" spans="1:6" s="2" customFormat="1" ht="24">
      <c r="A2131" s="74"/>
      <c r="B2131" s="202" t="s">
        <v>1932</v>
      </c>
      <c r="C2131" s="14"/>
      <c r="D2131" s="14"/>
      <c r="E2131" s="21"/>
      <c r="F2131" s="171"/>
    </row>
    <row r="2132" spans="1:6" s="2" customFormat="1">
      <c r="A2132" s="42" t="s">
        <v>983</v>
      </c>
      <c r="B2132" s="20" t="s">
        <v>549</v>
      </c>
      <c r="C2132" s="14">
        <v>12</v>
      </c>
      <c r="D2132" s="15">
        <v>0.82</v>
      </c>
      <c r="E2132" s="21">
        <v>9</v>
      </c>
      <c r="F2132" s="162">
        <v>49.8</v>
      </c>
    </row>
    <row r="2133" spans="1:6" s="2" customFormat="1">
      <c r="A2133" s="42" t="s">
        <v>984</v>
      </c>
      <c r="B2133" s="20" t="s">
        <v>496</v>
      </c>
      <c r="C2133" s="14">
        <v>12</v>
      </c>
      <c r="D2133" s="15">
        <v>0.82</v>
      </c>
      <c r="E2133" s="21">
        <v>9.8000000000000007</v>
      </c>
      <c r="F2133" s="162">
        <v>49.8</v>
      </c>
    </row>
    <row r="2134" spans="1:6" s="2" customFormat="1">
      <c r="A2134" s="42" t="s">
        <v>985</v>
      </c>
      <c r="B2134" s="20" t="s">
        <v>498</v>
      </c>
      <c r="C2134" s="14">
        <v>12</v>
      </c>
      <c r="D2134" s="15">
        <v>0.82</v>
      </c>
      <c r="E2134" s="21">
        <v>10.8</v>
      </c>
      <c r="F2134" s="162">
        <v>49.8</v>
      </c>
    </row>
    <row r="2135" spans="1:6" s="2" customFormat="1">
      <c r="A2135" s="42" t="s">
        <v>986</v>
      </c>
      <c r="B2135" s="20" t="s">
        <v>427</v>
      </c>
      <c r="C2135" s="14">
        <v>12</v>
      </c>
      <c r="D2135" s="15">
        <v>0.82</v>
      </c>
      <c r="E2135" s="21">
        <v>11.8</v>
      </c>
      <c r="F2135" s="162">
        <v>49.8</v>
      </c>
    </row>
    <row r="2136" spans="1:6" s="2" customFormat="1">
      <c r="A2136" s="42" t="s">
        <v>987</v>
      </c>
      <c r="B2136" s="20" t="s">
        <v>501</v>
      </c>
      <c r="C2136" s="14">
        <v>12</v>
      </c>
      <c r="D2136" s="15">
        <v>0.82</v>
      </c>
      <c r="E2136" s="21">
        <v>12.8</v>
      </c>
      <c r="F2136" s="162">
        <v>49.8</v>
      </c>
    </row>
    <row r="2137" spans="1:6" s="2" customFormat="1">
      <c r="A2137" s="42" t="s">
        <v>988</v>
      </c>
      <c r="B2137" s="20" t="s">
        <v>503</v>
      </c>
      <c r="C2137" s="14">
        <v>12</v>
      </c>
      <c r="D2137" s="15">
        <v>0.98</v>
      </c>
      <c r="E2137" s="21">
        <v>13.3</v>
      </c>
      <c r="F2137" s="162">
        <v>49.8</v>
      </c>
    </row>
    <row r="2138" spans="1:6" s="2" customFormat="1">
      <c r="A2138" s="42" t="s">
        <v>989</v>
      </c>
      <c r="B2138" s="20" t="s">
        <v>505</v>
      </c>
      <c r="C2138" s="14">
        <v>12</v>
      </c>
      <c r="D2138" s="15">
        <v>0.98</v>
      </c>
      <c r="E2138" s="21">
        <v>13.9</v>
      </c>
      <c r="F2138" s="162">
        <v>52.8</v>
      </c>
    </row>
    <row r="2139" spans="1:6" s="2" customFormat="1">
      <c r="A2139" s="42" t="s">
        <v>990</v>
      </c>
      <c r="B2139" s="20" t="s">
        <v>507</v>
      </c>
      <c r="C2139" s="14">
        <v>12</v>
      </c>
      <c r="D2139" s="15">
        <v>0.98</v>
      </c>
      <c r="E2139" s="21">
        <v>14.4</v>
      </c>
      <c r="F2139" s="162">
        <v>55.8</v>
      </c>
    </row>
    <row r="2140" spans="1:6" s="2" customFormat="1">
      <c r="A2140" s="42"/>
      <c r="B2140" s="45"/>
      <c r="C2140" s="20"/>
      <c r="D2140" s="14"/>
      <c r="E2140" s="21"/>
      <c r="F2140" s="171"/>
    </row>
    <row r="2141" spans="1:6" s="2" customFormat="1" ht="24">
      <c r="A2141" s="37" t="s">
        <v>311</v>
      </c>
      <c r="B2141" s="17" t="s">
        <v>494</v>
      </c>
      <c r="C2141" s="17" t="s">
        <v>308</v>
      </c>
      <c r="D2141" s="18" t="s">
        <v>310</v>
      </c>
      <c r="E2141" s="19" t="s">
        <v>1221</v>
      </c>
      <c r="F2141" s="104" t="s">
        <v>1222</v>
      </c>
    </row>
    <row r="2142" spans="1:6" s="2" customFormat="1" ht="24">
      <c r="A2142" s="74"/>
      <c r="B2142" s="202" t="s">
        <v>1933</v>
      </c>
      <c r="C2142" s="14"/>
      <c r="D2142" s="14"/>
      <c r="E2142" s="21"/>
      <c r="F2142" s="171"/>
    </row>
    <row r="2143" spans="1:6" s="2" customFormat="1">
      <c r="A2143" s="42" t="s">
        <v>991</v>
      </c>
      <c r="B2143" s="20" t="s">
        <v>549</v>
      </c>
      <c r="C2143" s="14">
        <v>12</v>
      </c>
      <c r="D2143" s="15">
        <v>0.82</v>
      </c>
      <c r="E2143" s="21">
        <v>9.6</v>
      </c>
      <c r="F2143" s="162">
        <v>49.8</v>
      </c>
    </row>
    <row r="2144" spans="1:6" s="2" customFormat="1">
      <c r="A2144" s="42" t="s">
        <v>992</v>
      </c>
      <c r="B2144" s="20" t="s">
        <v>496</v>
      </c>
      <c r="C2144" s="14">
        <v>12</v>
      </c>
      <c r="D2144" s="15">
        <v>0.82</v>
      </c>
      <c r="E2144" s="21">
        <v>9.6</v>
      </c>
      <c r="F2144" s="162">
        <v>49.8</v>
      </c>
    </row>
    <row r="2145" spans="1:6" s="2" customFormat="1">
      <c r="A2145" s="42" t="s">
        <v>993</v>
      </c>
      <c r="B2145" s="20" t="s">
        <v>498</v>
      </c>
      <c r="C2145" s="14">
        <v>12</v>
      </c>
      <c r="D2145" s="15">
        <v>0.82</v>
      </c>
      <c r="E2145" s="21">
        <v>10.3</v>
      </c>
      <c r="F2145" s="162">
        <v>49.8</v>
      </c>
    </row>
    <row r="2146" spans="1:6" s="2" customFormat="1">
      <c r="A2146" s="42" t="s">
        <v>994</v>
      </c>
      <c r="B2146" s="20" t="s">
        <v>427</v>
      </c>
      <c r="C2146" s="14">
        <v>12</v>
      </c>
      <c r="D2146" s="15">
        <v>0.82</v>
      </c>
      <c r="E2146" s="21">
        <v>11.2</v>
      </c>
      <c r="F2146" s="162">
        <v>49.8</v>
      </c>
    </row>
    <row r="2147" spans="1:6" s="2" customFormat="1">
      <c r="A2147" s="42" t="s">
        <v>995</v>
      </c>
      <c r="B2147" s="20" t="s">
        <v>501</v>
      </c>
      <c r="C2147" s="14">
        <v>12</v>
      </c>
      <c r="D2147" s="15">
        <v>0.82</v>
      </c>
      <c r="E2147" s="21">
        <v>11.9</v>
      </c>
      <c r="F2147" s="162">
        <v>49.8</v>
      </c>
    </row>
    <row r="2148" spans="1:6" s="2" customFormat="1">
      <c r="A2148" s="42" t="s">
        <v>996</v>
      </c>
      <c r="B2148" s="20" t="s">
        <v>503</v>
      </c>
      <c r="C2148" s="14">
        <v>12</v>
      </c>
      <c r="D2148" s="15">
        <v>0.98</v>
      </c>
      <c r="E2148" s="21">
        <v>12.2</v>
      </c>
      <c r="F2148" s="162">
        <v>49.8</v>
      </c>
    </row>
    <row r="2149" spans="1:6" s="2" customFormat="1">
      <c r="A2149" s="42" t="s">
        <v>997</v>
      </c>
      <c r="B2149" s="20" t="s">
        <v>505</v>
      </c>
      <c r="C2149" s="14">
        <v>12</v>
      </c>
      <c r="D2149" s="15">
        <v>0.98</v>
      </c>
      <c r="E2149" s="21">
        <v>12.6</v>
      </c>
      <c r="F2149" s="162">
        <v>52.8</v>
      </c>
    </row>
    <row r="2150" spans="1:6" s="2" customFormat="1">
      <c r="A2150" s="42" t="s">
        <v>998</v>
      </c>
      <c r="B2150" s="20" t="s">
        <v>507</v>
      </c>
      <c r="C2150" s="14">
        <v>12</v>
      </c>
      <c r="D2150" s="15">
        <v>0.98</v>
      </c>
      <c r="E2150" s="21">
        <v>13.2</v>
      </c>
      <c r="F2150" s="162">
        <v>55.8</v>
      </c>
    </row>
    <row r="2151" spans="1:6" s="2" customFormat="1">
      <c r="A2151" s="74"/>
      <c r="B2151" s="201"/>
      <c r="C2151" s="14"/>
      <c r="D2151" s="14"/>
      <c r="E2151" s="21"/>
      <c r="F2151" s="171"/>
    </row>
    <row r="2152" spans="1:6" s="2" customFormat="1" ht="12">
      <c r="A2152" s="74"/>
      <c r="B2152" s="48" t="s">
        <v>999</v>
      </c>
      <c r="C2152" s="14"/>
      <c r="D2152" s="14"/>
      <c r="E2152" s="21"/>
      <c r="F2152" s="171"/>
    </row>
    <row r="2153" spans="1:6" s="2" customFormat="1" ht="12">
      <c r="A2153" s="37"/>
      <c r="B2153" s="201"/>
      <c r="C2153" s="14"/>
      <c r="D2153" s="14"/>
      <c r="E2153" s="21"/>
      <c r="F2153" s="171"/>
    </row>
    <row r="2154" spans="1:6" ht="12">
      <c r="A2154" s="40" t="s">
        <v>2594</v>
      </c>
      <c r="B2154" s="48" t="s">
        <v>1220</v>
      </c>
      <c r="C2154" s="14"/>
      <c r="D2154" s="14"/>
      <c r="E2154" s="21"/>
    </row>
    <row r="2155" spans="1:6" s="2" customFormat="1" ht="24">
      <c r="A2155" s="37" t="s">
        <v>311</v>
      </c>
      <c r="B2155" s="48" t="s">
        <v>312</v>
      </c>
      <c r="C2155" s="17" t="s">
        <v>308</v>
      </c>
      <c r="D2155" s="18" t="s">
        <v>310</v>
      </c>
      <c r="E2155" s="19" t="s">
        <v>1221</v>
      </c>
      <c r="F2155" s="104" t="s">
        <v>1222</v>
      </c>
    </row>
    <row r="2156" spans="1:6" s="2" customFormat="1" ht="12">
      <c r="A2156" s="74"/>
      <c r="B2156" s="202" t="s">
        <v>1116</v>
      </c>
      <c r="C2156" s="35"/>
      <c r="D2156" s="41"/>
      <c r="E2156" s="36"/>
      <c r="F2156" s="171"/>
    </row>
    <row r="2157" spans="1:6" s="2" customFormat="1">
      <c r="A2157" s="42" t="s">
        <v>1108</v>
      </c>
      <c r="B2157" s="45" t="s">
        <v>2452</v>
      </c>
      <c r="C2157" s="14">
        <v>12</v>
      </c>
      <c r="D2157" s="15">
        <v>0.41</v>
      </c>
      <c r="E2157" s="21">
        <v>5.4</v>
      </c>
      <c r="F2157" s="162">
        <v>21.6</v>
      </c>
    </row>
    <row r="2158" spans="1:6" s="2" customFormat="1" ht="22.8">
      <c r="A2158" s="75" t="s">
        <v>1471</v>
      </c>
      <c r="B2158" s="46" t="s">
        <v>2453</v>
      </c>
      <c r="C2158" s="14">
        <v>12</v>
      </c>
      <c r="D2158" s="15">
        <v>0.41</v>
      </c>
      <c r="E2158" s="21">
        <v>5.4</v>
      </c>
      <c r="F2158" s="162">
        <v>21.6</v>
      </c>
    </row>
    <row r="2159" spans="1:6" s="2" customFormat="1" ht="22.8">
      <c r="A2159" s="42" t="s">
        <v>1109</v>
      </c>
      <c r="B2159" s="45" t="s">
        <v>2454</v>
      </c>
      <c r="C2159" s="14">
        <v>12</v>
      </c>
      <c r="D2159" s="15">
        <v>0.41</v>
      </c>
      <c r="E2159" s="21">
        <v>5.4</v>
      </c>
      <c r="F2159" s="162">
        <v>21.6</v>
      </c>
    </row>
    <row r="2160" spans="1:6">
      <c r="A2160" s="42" t="s">
        <v>1110</v>
      </c>
      <c r="B2160" s="45" t="s">
        <v>2455</v>
      </c>
      <c r="C2160" s="14">
        <v>12</v>
      </c>
      <c r="D2160" s="15">
        <v>0.41</v>
      </c>
      <c r="E2160" s="21">
        <v>5.4</v>
      </c>
      <c r="F2160" s="162">
        <v>21.6</v>
      </c>
    </row>
    <row r="2161" spans="1:6" s="2" customFormat="1">
      <c r="A2161" s="42" t="s">
        <v>1000</v>
      </c>
      <c r="B2161" s="45" t="s">
        <v>2456</v>
      </c>
      <c r="C2161" s="14">
        <v>12</v>
      </c>
      <c r="D2161" s="15">
        <v>0.41</v>
      </c>
      <c r="E2161" s="21">
        <v>5.4</v>
      </c>
      <c r="F2161" s="162">
        <v>21.6</v>
      </c>
    </row>
    <row r="2162" spans="1:6" s="2" customFormat="1">
      <c r="A2162" s="42"/>
      <c r="B2162" s="45"/>
      <c r="C2162" s="14"/>
      <c r="D2162" s="15"/>
      <c r="E2162" s="21"/>
      <c r="F2162" s="171"/>
    </row>
    <row r="2163" spans="1:6" s="2" customFormat="1">
      <c r="A2163" s="42" t="s">
        <v>1111</v>
      </c>
      <c r="B2163" s="45" t="s">
        <v>2457</v>
      </c>
      <c r="C2163" s="14">
        <v>12</v>
      </c>
      <c r="D2163" s="15">
        <v>0.41</v>
      </c>
      <c r="E2163" s="21">
        <v>5.4</v>
      </c>
      <c r="F2163" s="162">
        <v>20.399999999999999</v>
      </c>
    </row>
    <row r="2164" spans="1:6" s="2" customFormat="1" ht="22.8">
      <c r="A2164" s="75" t="s">
        <v>1472</v>
      </c>
      <c r="B2164" s="46" t="s">
        <v>2458</v>
      </c>
      <c r="C2164" s="14">
        <v>12</v>
      </c>
      <c r="D2164" s="15">
        <v>0.41</v>
      </c>
      <c r="E2164" s="21">
        <v>5.4</v>
      </c>
      <c r="F2164" s="162">
        <v>20.399999999999999</v>
      </c>
    </row>
    <row r="2165" spans="1:6" s="2" customFormat="1" ht="22.8">
      <c r="A2165" s="42" t="s">
        <v>1112</v>
      </c>
      <c r="B2165" s="45" t="s">
        <v>2459</v>
      </c>
      <c r="C2165" s="14">
        <v>12</v>
      </c>
      <c r="D2165" s="15">
        <v>0.41</v>
      </c>
      <c r="E2165" s="21">
        <v>5.4</v>
      </c>
      <c r="F2165" s="162">
        <v>20.399999999999999</v>
      </c>
    </row>
    <row r="2166" spans="1:6">
      <c r="A2166" s="42" t="s">
        <v>1113</v>
      </c>
      <c r="B2166" s="45" t="s">
        <v>2460</v>
      </c>
      <c r="C2166" s="14">
        <v>12</v>
      </c>
      <c r="D2166" s="15">
        <v>0.41</v>
      </c>
      <c r="E2166" s="21">
        <v>5.4</v>
      </c>
      <c r="F2166" s="162">
        <v>20.399999999999999</v>
      </c>
    </row>
    <row r="2167" spans="1:6" s="2" customFormat="1">
      <c r="A2167" s="42" t="s">
        <v>1001</v>
      </c>
      <c r="B2167" s="45" t="s">
        <v>2461</v>
      </c>
      <c r="C2167" s="14">
        <v>12</v>
      </c>
      <c r="D2167" s="15">
        <v>0.41</v>
      </c>
      <c r="E2167" s="21">
        <v>5.4</v>
      </c>
      <c r="F2167" s="162">
        <v>20.399999999999999</v>
      </c>
    </row>
    <row r="2168" spans="1:6" s="2" customFormat="1">
      <c r="A2168" s="42"/>
      <c r="B2168" s="45"/>
      <c r="C2168" s="14"/>
      <c r="D2168" s="15"/>
      <c r="E2168" s="21"/>
      <c r="F2168" s="171"/>
    </row>
    <row r="2169" spans="1:6" s="2" customFormat="1">
      <c r="A2169" s="42" t="s">
        <v>1002</v>
      </c>
      <c r="B2169" s="45" t="s">
        <v>2462</v>
      </c>
      <c r="C2169" s="14">
        <v>12</v>
      </c>
      <c r="D2169" s="15">
        <v>0.49</v>
      </c>
      <c r="E2169" s="21">
        <v>6</v>
      </c>
      <c r="F2169" s="162">
        <v>20.399999999999999</v>
      </c>
    </row>
    <row r="2170" spans="1:6" s="2" customFormat="1" ht="22.8">
      <c r="A2170" s="28" t="s">
        <v>1473</v>
      </c>
      <c r="B2170" s="46" t="s">
        <v>2463</v>
      </c>
      <c r="C2170" s="14">
        <v>12</v>
      </c>
      <c r="D2170" s="15">
        <v>0.49</v>
      </c>
      <c r="E2170" s="21">
        <v>6</v>
      </c>
      <c r="F2170" s="162">
        <v>20.399999999999999</v>
      </c>
    </row>
    <row r="2171" spans="1:6" s="2" customFormat="1">
      <c r="A2171" s="42" t="s">
        <v>1114</v>
      </c>
      <c r="B2171" s="45" t="s">
        <v>2464</v>
      </c>
      <c r="C2171" s="14">
        <v>12</v>
      </c>
      <c r="D2171" s="15">
        <v>0.49</v>
      </c>
      <c r="E2171" s="21">
        <v>6</v>
      </c>
      <c r="F2171" s="162">
        <v>20.399999999999999</v>
      </c>
    </row>
    <row r="2172" spans="1:6" s="2" customFormat="1">
      <c r="A2172" s="42" t="s">
        <v>1115</v>
      </c>
      <c r="B2172" s="45" t="s">
        <v>2465</v>
      </c>
      <c r="C2172" s="14">
        <v>12</v>
      </c>
      <c r="D2172" s="15">
        <v>0.49</v>
      </c>
      <c r="E2172" s="21">
        <v>6</v>
      </c>
      <c r="F2172" s="162">
        <v>20.399999999999999</v>
      </c>
    </row>
    <row r="2173" spans="1:6">
      <c r="A2173" s="42" t="s">
        <v>1003</v>
      </c>
      <c r="B2173" s="45" t="s">
        <v>2466</v>
      </c>
      <c r="C2173" s="14">
        <v>12</v>
      </c>
      <c r="D2173" s="15">
        <v>0.49</v>
      </c>
      <c r="E2173" s="21">
        <v>6</v>
      </c>
      <c r="F2173" s="162">
        <v>20.399999999999999</v>
      </c>
    </row>
    <row r="2174" spans="1:6">
      <c r="A2174" s="42"/>
      <c r="B2174" s="45"/>
      <c r="C2174" s="14"/>
      <c r="D2174" s="15"/>
      <c r="E2174" s="21"/>
    </row>
    <row r="2175" spans="1:6" s="2" customFormat="1">
      <c r="A2175" s="42" t="s">
        <v>1004</v>
      </c>
      <c r="B2175" s="45" t="s">
        <v>2467</v>
      </c>
      <c r="C2175" s="14">
        <v>12</v>
      </c>
      <c r="D2175" s="15">
        <v>0.49</v>
      </c>
      <c r="E2175" s="21">
        <v>10.8</v>
      </c>
      <c r="F2175" s="162">
        <v>36.5</v>
      </c>
    </row>
    <row r="2176" spans="1:6" s="2" customFormat="1">
      <c r="A2176" s="42"/>
      <c r="B2176" s="45"/>
      <c r="C2176" s="14"/>
      <c r="D2176" s="15"/>
      <c r="E2176" s="21"/>
      <c r="F2176" s="171"/>
    </row>
    <row r="2177" spans="1:6" s="2" customFormat="1">
      <c r="A2177" s="28" t="s">
        <v>1556</v>
      </c>
      <c r="B2177" s="46" t="s">
        <v>2468</v>
      </c>
      <c r="C2177" s="14">
        <v>12</v>
      </c>
      <c r="D2177" s="15">
        <v>0.49</v>
      </c>
      <c r="E2177" s="21">
        <v>5</v>
      </c>
      <c r="F2177" s="162">
        <v>21.1</v>
      </c>
    </row>
    <row r="2178" spans="1:6" s="2" customFormat="1">
      <c r="A2178" s="28"/>
      <c r="B2178" s="46"/>
      <c r="C2178" s="14"/>
      <c r="D2178" s="15"/>
      <c r="E2178" s="21"/>
      <c r="F2178" s="171"/>
    </row>
    <row r="2179" spans="1:6" s="2" customFormat="1" ht="12">
      <c r="A2179" s="74"/>
      <c r="B2179" s="47" t="s">
        <v>1262</v>
      </c>
      <c r="C2179" s="14"/>
      <c r="D2179" s="15"/>
      <c r="E2179" s="21"/>
      <c r="F2179" s="171"/>
    </row>
    <row r="2180" spans="1:6" s="2" customFormat="1" ht="22.8">
      <c r="A2180" s="42" t="s">
        <v>1005</v>
      </c>
      <c r="B2180" s="45" t="s">
        <v>2469</v>
      </c>
      <c r="C2180" s="14">
        <v>12</v>
      </c>
      <c r="D2180" s="15">
        <v>0.4</v>
      </c>
      <c r="E2180" s="21">
        <v>4</v>
      </c>
      <c r="F2180" s="162">
        <v>10.199999999999999</v>
      </c>
    </row>
    <row r="2181" spans="1:6" s="2" customFormat="1">
      <c r="A2181" s="42"/>
      <c r="B2181" s="45"/>
      <c r="C2181" s="14"/>
      <c r="D2181" s="15"/>
      <c r="E2181" s="21"/>
      <c r="F2181" s="171"/>
    </row>
    <row r="2182" spans="1:6" s="2" customFormat="1" ht="12">
      <c r="A2182" s="127" t="s">
        <v>2595</v>
      </c>
      <c r="B2182" s="203" t="s">
        <v>2761</v>
      </c>
      <c r="C2182" s="118"/>
      <c r="D2182" s="119"/>
      <c r="E2182" s="118"/>
      <c r="F2182" s="171"/>
    </row>
    <row r="2183" spans="1:6" s="2" customFormat="1" ht="24">
      <c r="A2183" s="122" t="s">
        <v>311</v>
      </c>
      <c r="B2183" s="123" t="s">
        <v>312</v>
      </c>
      <c r="C2183" s="124" t="s">
        <v>308</v>
      </c>
      <c r="D2183" s="125" t="s">
        <v>310</v>
      </c>
      <c r="E2183" s="126" t="s">
        <v>1221</v>
      </c>
      <c r="F2183" s="104" t="s">
        <v>1222</v>
      </c>
    </row>
    <row r="2184" spans="1:6" s="2" customFormat="1">
      <c r="A2184" s="121" t="s">
        <v>2393</v>
      </c>
      <c r="B2184" s="130" t="s">
        <v>2394</v>
      </c>
      <c r="C2184" s="118">
        <v>1</v>
      </c>
      <c r="D2184" s="119">
        <v>0.1</v>
      </c>
      <c r="E2184" s="118">
        <v>1</v>
      </c>
      <c r="F2184" s="162">
        <v>67.599999999999994</v>
      </c>
    </row>
    <row r="2185" spans="1:6" s="2" customFormat="1">
      <c r="A2185" s="121" t="s">
        <v>2395</v>
      </c>
      <c r="B2185" s="130" t="s">
        <v>2396</v>
      </c>
      <c r="C2185" s="118">
        <v>1</v>
      </c>
      <c r="D2185" s="119">
        <v>0.1</v>
      </c>
      <c r="E2185" s="118">
        <v>1</v>
      </c>
      <c r="F2185" s="162">
        <v>67.599999999999994</v>
      </c>
    </row>
    <row r="2186" spans="1:6" s="2" customFormat="1">
      <c r="A2186" s="121"/>
      <c r="B2186" s="130"/>
      <c r="C2186" s="118"/>
      <c r="D2186" s="119"/>
      <c r="E2186" s="118"/>
      <c r="F2186" s="171"/>
    </row>
    <row r="2187" spans="1:6" s="2" customFormat="1">
      <c r="A2187" s="121" t="s">
        <v>2397</v>
      </c>
      <c r="B2187" s="130" t="s">
        <v>2398</v>
      </c>
      <c r="C2187" s="118">
        <v>1</v>
      </c>
      <c r="D2187" s="119">
        <v>0.16</v>
      </c>
      <c r="E2187" s="118">
        <v>1</v>
      </c>
      <c r="F2187" s="162">
        <v>80.3</v>
      </c>
    </row>
    <row r="2188" spans="1:6" s="2" customFormat="1">
      <c r="A2188" s="121" t="s">
        <v>2399</v>
      </c>
      <c r="B2188" s="130" t="s">
        <v>2400</v>
      </c>
      <c r="C2188" s="118">
        <v>1</v>
      </c>
      <c r="D2188" s="119">
        <v>0.16</v>
      </c>
      <c r="E2188" s="118">
        <v>1</v>
      </c>
      <c r="F2188" s="162">
        <v>80.3</v>
      </c>
    </row>
    <row r="2189" spans="1:6" s="2" customFormat="1">
      <c r="A2189" s="121"/>
      <c r="B2189" s="130"/>
      <c r="C2189" s="118"/>
      <c r="D2189" s="119"/>
      <c r="E2189" s="118"/>
      <c r="F2189" s="171"/>
    </row>
    <row r="2190" spans="1:6" s="2" customFormat="1" ht="22.8">
      <c r="A2190" s="121" t="s">
        <v>2401</v>
      </c>
      <c r="B2190" s="130" t="s">
        <v>2402</v>
      </c>
      <c r="C2190" s="118">
        <v>1</v>
      </c>
      <c r="D2190" s="119">
        <v>0.13</v>
      </c>
      <c r="E2190" s="118">
        <v>2</v>
      </c>
      <c r="F2190" s="162">
        <v>110.4</v>
      </c>
    </row>
    <row r="2191" spans="1:6" s="2" customFormat="1" ht="22.8">
      <c r="A2191" s="121" t="s">
        <v>2403</v>
      </c>
      <c r="B2191" s="130" t="s">
        <v>2404</v>
      </c>
      <c r="C2191" s="118">
        <v>1</v>
      </c>
      <c r="D2191" s="119">
        <v>0.13</v>
      </c>
      <c r="E2191" s="118">
        <v>1</v>
      </c>
      <c r="F2191" s="162">
        <v>110.4</v>
      </c>
    </row>
    <row r="2192" spans="1:6" s="2" customFormat="1">
      <c r="A2192" s="121"/>
      <c r="B2192" s="130"/>
      <c r="C2192" s="118"/>
      <c r="D2192" s="119"/>
      <c r="E2192" s="118"/>
      <c r="F2192" s="171"/>
    </row>
    <row r="2193" spans="1:6" s="2" customFormat="1">
      <c r="A2193" s="121" t="s">
        <v>2405</v>
      </c>
      <c r="B2193" s="130" t="s">
        <v>2406</v>
      </c>
      <c r="C2193" s="118">
        <v>1</v>
      </c>
      <c r="D2193" s="119">
        <v>0.05</v>
      </c>
      <c r="E2193" s="118">
        <v>1</v>
      </c>
      <c r="F2193" s="162">
        <v>55.5</v>
      </c>
    </row>
    <row r="2194" spans="1:6" s="2" customFormat="1">
      <c r="A2194" s="121"/>
      <c r="B2194" s="130"/>
      <c r="C2194" s="118"/>
      <c r="D2194" s="119"/>
      <c r="E2194" s="118"/>
      <c r="F2194" s="171"/>
    </row>
    <row r="2195" spans="1:6" s="2" customFormat="1">
      <c r="A2195" s="121" t="s">
        <v>2407</v>
      </c>
      <c r="B2195" s="130" t="s">
        <v>2408</v>
      </c>
      <c r="C2195" s="118">
        <v>1</v>
      </c>
      <c r="D2195" s="119">
        <v>0.1</v>
      </c>
      <c r="E2195" s="118">
        <v>1</v>
      </c>
      <c r="F2195" s="162">
        <v>66.2</v>
      </c>
    </row>
    <row r="2196" spans="1:6" s="2" customFormat="1">
      <c r="A2196" s="121"/>
      <c r="B2196" s="130"/>
      <c r="C2196" s="118"/>
      <c r="D2196" s="119"/>
      <c r="E2196" s="118"/>
      <c r="F2196" s="171"/>
    </row>
    <row r="2197" spans="1:6" s="2" customFormat="1">
      <c r="A2197" s="121" t="s">
        <v>2409</v>
      </c>
      <c r="B2197" s="130" t="s">
        <v>2410</v>
      </c>
      <c r="C2197" s="118">
        <v>1</v>
      </c>
      <c r="D2197" s="119">
        <v>0.1</v>
      </c>
      <c r="E2197" s="118">
        <v>1</v>
      </c>
      <c r="F2197" s="162">
        <v>50.8</v>
      </c>
    </row>
    <row r="2198" spans="1:6" s="2" customFormat="1">
      <c r="A2198" s="121" t="s">
        <v>2411</v>
      </c>
      <c r="B2198" s="130" t="s">
        <v>2412</v>
      </c>
      <c r="C2198" s="118">
        <v>1</v>
      </c>
      <c r="D2198" s="119">
        <v>0.1</v>
      </c>
      <c r="E2198" s="118">
        <v>1</v>
      </c>
      <c r="F2198" s="162">
        <v>50.8</v>
      </c>
    </row>
    <row r="2199" spans="1:6" s="2" customFormat="1">
      <c r="A2199" s="121"/>
      <c r="B2199" s="130"/>
      <c r="C2199" s="118"/>
      <c r="D2199" s="119"/>
      <c r="E2199" s="118"/>
      <c r="F2199" s="171"/>
    </row>
    <row r="2200" spans="1:6" s="2" customFormat="1" ht="22.8">
      <c r="A2200" s="121" t="s">
        <v>2413</v>
      </c>
      <c r="B2200" s="130" t="s">
        <v>2414</v>
      </c>
      <c r="C2200" s="118">
        <v>1</v>
      </c>
      <c r="D2200" s="119">
        <v>0.1</v>
      </c>
      <c r="E2200" s="118">
        <v>1</v>
      </c>
      <c r="F2200" s="162">
        <v>48</v>
      </c>
    </row>
    <row r="2201" spans="1:6" s="2" customFormat="1" ht="22.8">
      <c r="A2201" s="121" t="s">
        <v>2415</v>
      </c>
      <c r="B2201" s="130" t="s">
        <v>2416</v>
      </c>
      <c r="C2201" s="118">
        <v>1</v>
      </c>
      <c r="D2201" s="119">
        <v>0.1</v>
      </c>
      <c r="E2201" s="118">
        <v>1</v>
      </c>
      <c r="F2201" s="162">
        <v>48</v>
      </c>
    </row>
    <row r="2202" spans="1:6" s="2" customFormat="1">
      <c r="A2202" s="121"/>
      <c r="B2202" s="130"/>
      <c r="C2202" s="118"/>
      <c r="D2202" s="119"/>
      <c r="E2202" s="118"/>
      <c r="F2202" s="171"/>
    </row>
    <row r="2203" spans="1:6" s="2" customFormat="1" ht="22.8">
      <c r="A2203" s="121" t="s">
        <v>2417</v>
      </c>
      <c r="B2203" s="130" t="s">
        <v>2418</v>
      </c>
      <c r="C2203" s="118">
        <v>1</v>
      </c>
      <c r="D2203" s="119">
        <v>0.1</v>
      </c>
      <c r="E2203" s="118">
        <v>1</v>
      </c>
      <c r="F2203" s="162">
        <v>60.4</v>
      </c>
    </row>
    <row r="2204" spans="1:6" s="2" customFormat="1">
      <c r="A2204" s="111"/>
      <c r="B2204" s="117"/>
      <c r="C2204" s="118"/>
      <c r="D2204" s="119"/>
      <c r="E2204" s="118"/>
      <c r="F2204" s="171"/>
    </row>
    <row r="2205" spans="1:6" s="2" customFormat="1">
      <c r="A2205" s="121" t="s">
        <v>2419</v>
      </c>
      <c r="B2205" s="130" t="s">
        <v>2420</v>
      </c>
      <c r="C2205" s="118">
        <v>1</v>
      </c>
      <c r="D2205" s="119">
        <v>0.1</v>
      </c>
      <c r="E2205" s="118">
        <v>1</v>
      </c>
      <c r="F2205" s="162">
        <v>35.200000000000003</v>
      </c>
    </row>
    <row r="2206" spans="1:6" s="2" customFormat="1">
      <c r="A2206" s="42"/>
      <c r="B2206" s="45"/>
      <c r="C2206" s="14"/>
      <c r="D2206" s="15"/>
      <c r="E2206" s="21"/>
      <c r="F2206" s="171"/>
    </row>
    <row r="2207" spans="1:6" s="2" customFormat="1" ht="12">
      <c r="A2207" s="40" t="s">
        <v>2596</v>
      </c>
      <c r="B2207" s="47" t="s">
        <v>1006</v>
      </c>
      <c r="C2207" s="14"/>
      <c r="D2207" s="15"/>
      <c r="E2207" s="21"/>
      <c r="F2207" s="171"/>
    </row>
    <row r="2208" spans="1:6" s="2" customFormat="1" ht="24">
      <c r="A2208" s="37" t="s">
        <v>311</v>
      </c>
      <c r="B2208" s="48" t="s">
        <v>312</v>
      </c>
      <c r="C2208" s="17" t="s">
        <v>308</v>
      </c>
      <c r="D2208" s="18" t="s">
        <v>310</v>
      </c>
      <c r="E2208" s="19" t="s">
        <v>1221</v>
      </c>
      <c r="F2208" s="104" t="s">
        <v>1222</v>
      </c>
    </row>
    <row r="2209" spans="1:6" s="2" customFormat="1" ht="12">
      <c r="A2209" s="74"/>
      <c r="B2209" s="48" t="s">
        <v>1116</v>
      </c>
      <c r="C2209" s="14"/>
      <c r="D2209" s="15"/>
      <c r="E2209" s="21"/>
      <c r="F2209" s="171"/>
    </row>
    <row r="2210" spans="1:6" s="2" customFormat="1" ht="22.8">
      <c r="A2210" s="42" t="s">
        <v>1007</v>
      </c>
      <c r="B2210" s="45" t="s">
        <v>1117</v>
      </c>
      <c r="C2210" s="14">
        <v>5</v>
      </c>
      <c r="D2210" s="15">
        <v>0.5</v>
      </c>
      <c r="E2210" s="21">
        <v>1</v>
      </c>
      <c r="F2210" s="162">
        <v>52</v>
      </c>
    </row>
    <row r="2211" spans="1:6" s="2" customFormat="1">
      <c r="A2211" s="42"/>
      <c r="B2211" s="45"/>
      <c r="C2211" s="14"/>
      <c r="D2211" s="15"/>
      <c r="E2211" s="21"/>
      <c r="F2211" s="171"/>
    </row>
    <row r="2212" spans="1:6" s="2" customFormat="1" ht="12">
      <c r="A2212" s="74"/>
      <c r="B2212" s="47" t="s">
        <v>1262</v>
      </c>
      <c r="C2212" s="20"/>
      <c r="D2212" s="14"/>
      <c r="E2212" s="21"/>
      <c r="F2212" s="171"/>
    </row>
    <row r="2213" spans="1:6" s="2" customFormat="1">
      <c r="A2213" s="42" t="s">
        <v>1710</v>
      </c>
      <c r="B2213" s="45" t="s">
        <v>1711</v>
      </c>
      <c r="C2213" s="14">
        <v>12</v>
      </c>
      <c r="D2213" s="15">
        <v>0.14000000000000001</v>
      </c>
      <c r="E2213" s="21">
        <v>2.6</v>
      </c>
      <c r="F2213" s="162">
        <v>11.4</v>
      </c>
    </row>
    <row r="2214" spans="1:6" s="2" customFormat="1">
      <c r="A2214" s="42" t="s">
        <v>1014</v>
      </c>
      <c r="B2214" s="45" t="s">
        <v>1120</v>
      </c>
      <c r="C2214" s="14">
        <v>12</v>
      </c>
      <c r="D2214" s="15">
        <v>0.14000000000000001</v>
      </c>
      <c r="E2214" s="21">
        <v>2.6</v>
      </c>
      <c r="F2214" s="162">
        <v>11.4</v>
      </c>
    </row>
    <row r="2215" spans="1:6" s="2" customFormat="1">
      <c r="A2215" s="42"/>
      <c r="B2215" s="45"/>
      <c r="C2215" s="14"/>
      <c r="D2215" s="15"/>
      <c r="E2215" s="21"/>
      <c r="F2215" s="171"/>
    </row>
    <row r="2216" spans="1:6" s="2" customFormat="1">
      <c r="A2216" s="42" t="s">
        <v>1015</v>
      </c>
      <c r="B2216" s="45" t="s">
        <v>1121</v>
      </c>
      <c r="C2216" s="14">
        <v>12</v>
      </c>
      <c r="D2216" s="15">
        <v>0.14000000000000001</v>
      </c>
      <c r="E2216" s="21">
        <v>2.2999999999999998</v>
      </c>
      <c r="F2216" s="162">
        <v>20.3</v>
      </c>
    </row>
    <row r="2217" spans="1:6" s="2" customFormat="1">
      <c r="A2217" s="42" t="s">
        <v>1016</v>
      </c>
      <c r="B2217" s="45" t="s">
        <v>1122</v>
      </c>
      <c r="C2217" s="14">
        <v>12</v>
      </c>
      <c r="D2217" s="15">
        <v>0.14000000000000001</v>
      </c>
      <c r="E2217" s="21">
        <v>2.2999999999999998</v>
      </c>
      <c r="F2217" s="162">
        <v>20.3</v>
      </c>
    </row>
    <row r="2218" spans="1:6" s="2" customFormat="1">
      <c r="A2218" s="42"/>
      <c r="B2218" s="45"/>
      <c r="C2218" s="14"/>
      <c r="D2218" s="15" t="s">
        <v>309</v>
      </c>
      <c r="E2218" s="21"/>
      <c r="F2218" s="171"/>
    </row>
    <row r="2219" spans="1:6" s="2" customFormat="1">
      <c r="A2219" s="28" t="s">
        <v>1008</v>
      </c>
      <c r="B2219" s="45" t="s">
        <v>1915</v>
      </c>
      <c r="C2219" s="14">
        <v>12</v>
      </c>
      <c r="D2219" s="15">
        <v>0.14000000000000001</v>
      </c>
      <c r="E2219" s="21">
        <v>1.3</v>
      </c>
      <c r="F2219" s="162">
        <v>15.2</v>
      </c>
    </row>
    <row r="2220" spans="1:6">
      <c r="A2220" s="28" t="s">
        <v>1009</v>
      </c>
      <c r="B2220" s="45" t="s">
        <v>1916</v>
      </c>
      <c r="C2220" s="14">
        <v>12</v>
      </c>
      <c r="D2220" s="15">
        <v>0.14000000000000001</v>
      </c>
      <c r="E2220" s="21">
        <v>1.3</v>
      </c>
      <c r="F2220" s="162">
        <v>15.2</v>
      </c>
    </row>
    <row r="2221" spans="1:6">
      <c r="A2221" s="28"/>
      <c r="B2221" s="45"/>
      <c r="C2221" s="14"/>
      <c r="D2221" s="15"/>
      <c r="E2221" s="21"/>
    </row>
    <row r="2222" spans="1:6" s="2" customFormat="1">
      <c r="A2222" s="28" t="s">
        <v>1010</v>
      </c>
      <c r="B2222" s="45" t="s">
        <v>1917</v>
      </c>
      <c r="C2222" s="14">
        <v>12</v>
      </c>
      <c r="D2222" s="15">
        <v>0.14000000000000001</v>
      </c>
      <c r="E2222" s="21">
        <v>1.3</v>
      </c>
      <c r="F2222" s="162">
        <v>15.2</v>
      </c>
    </row>
    <row r="2223" spans="1:6" s="2" customFormat="1" ht="22.8">
      <c r="A2223" s="28" t="s">
        <v>1011</v>
      </c>
      <c r="B2223" s="45" t="s">
        <v>1918</v>
      </c>
      <c r="C2223" s="14">
        <v>12</v>
      </c>
      <c r="D2223" s="15">
        <v>0.14000000000000001</v>
      </c>
      <c r="E2223" s="21">
        <v>1.3</v>
      </c>
      <c r="F2223" s="162">
        <v>15.2</v>
      </c>
    </row>
    <row r="2224" spans="1:6" s="2" customFormat="1" ht="22.8">
      <c r="A2224" s="28" t="s">
        <v>1474</v>
      </c>
      <c r="B2224" s="46" t="s">
        <v>1934</v>
      </c>
      <c r="C2224" s="14">
        <v>12</v>
      </c>
      <c r="D2224" s="15">
        <v>0.14000000000000001</v>
      </c>
      <c r="E2224" s="21">
        <v>1.3</v>
      </c>
      <c r="F2224" s="162">
        <v>15.2</v>
      </c>
    </row>
    <row r="2225" spans="1:6" s="2" customFormat="1">
      <c r="A2225" s="28" t="s">
        <v>1475</v>
      </c>
      <c r="B2225" s="46" t="s">
        <v>1476</v>
      </c>
      <c r="C2225" s="14">
        <v>12</v>
      </c>
      <c r="D2225" s="15">
        <v>0.14000000000000001</v>
      </c>
      <c r="E2225" s="21">
        <v>1.3</v>
      </c>
      <c r="F2225" s="162">
        <v>15.2</v>
      </c>
    </row>
    <row r="2226" spans="1:6" s="2" customFormat="1">
      <c r="A2226" s="28" t="s">
        <v>1118</v>
      </c>
      <c r="B2226" s="45" t="s">
        <v>1919</v>
      </c>
      <c r="C2226" s="14">
        <v>12</v>
      </c>
      <c r="D2226" s="15">
        <v>0.14000000000000001</v>
      </c>
      <c r="E2226" s="21">
        <v>1.3</v>
      </c>
      <c r="F2226" s="162">
        <v>15.2</v>
      </c>
    </row>
    <row r="2227" spans="1:6" s="2" customFormat="1">
      <c r="A2227" s="28" t="s">
        <v>1119</v>
      </c>
      <c r="B2227" s="45" t="s">
        <v>1920</v>
      </c>
      <c r="C2227" s="14">
        <v>12</v>
      </c>
      <c r="D2227" s="15">
        <v>0.14000000000000001</v>
      </c>
      <c r="E2227" s="21">
        <v>1.3</v>
      </c>
      <c r="F2227" s="162">
        <v>15.2</v>
      </c>
    </row>
    <row r="2228" spans="1:6" s="2" customFormat="1">
      <c r="A2228" s="28" t="s">
        <v>1012</v>
      </c>
      <c r="B2228" s="45" t="s">
        <v>1921</v>
      </c>
      <c r="C2228" s="14">
        <v>12</v>
      </c>
      <c r="D2228" s="15">
        <v>0.14000000000000001</v>
      </c>
      <c r="E2228" s="21">
        <v>1.3</v>
      </c>
      <c r="F2228" s="162">
        <v>15.2</v>
      </c>
    </row>
    <row r="2229" spans="1:6" ht="22.8">
      <c r="A2229" s="28" t="s">
        <v>1013</v>
      </c>
      <c r="B2229" s="45" t="s">
        <v>1922</v>
      </c>
      <c r="C2229" s="14">
        <v>12</v>
      </c>
      <c r="D2229" s="15">
        <v>0.14000000000000001</v>
      </c>
      <c r="E2229" s="21">
        <v>1.3</v>
      </c>
      <c r="F2229" s="162">
        <v>15.2</v>
      </c>
    </row>
    <row r="2230" spans="1:6" s="23" customFormat="1">
      <c r="A2230" s="28"/>
      <c r="B2230" s="45"/>
      <c r="C2230" s="14"/>
      <c r="D2230" s="15"/>
      <c r="E2230" s="21"/>
      <c r="F2230" s="166"/>
    </row>
    <row r="2231" spans="1:6">
      <c r="A2231" s="42"/>
      <c r="B2231" s="45"/>
      <c r="C2231" s="14"/>
      <c r="D2231" s="15"/>
      <c r="E2231" s="21"/>
    </row>
    <row r="2232" spans="1:6">
      <c r="A2232" s="42" t="s">
        <v>1017</v>
      </c>
      <c r="B2232" s="45" t="s">
        <v>1123</v>
      </c>
      <c r="C2232" s="14">
        <v>12</v>
      </c>
      <c r="D2232" s="15">
        <v>0.35</v>
      </c>
      <c r="E2232" s="21">
        <v>4</v>
      </c>
      <c r="F2232" s="162">
        <v>8.4</v>
      </c>
    </row>
    <row r="2233" spans="1:6" s="2" customFormat="1">
      <c r="A2233" s="42"/>
      <c r="B2233" s="45"/>
      <c r="C2233" s="14"/>
      <c r="D2233" s="15"/>
      <c r="E2233" s="21"/>
      <c r="F2233" s="171"/>
    </row>
    <row r="2234" spans="1:6" s="2" customFormat="1" ht="12">
      <c r="A2234" s="40" t="s">
        <v>2597</v>
      </c>
      <c r="B2234" s="47" t="s">
        <v>2421</v>
      </c>
      <c r="C2234" s="14"/>
      <c r="D2234" s="15"/>
      <c r="E2234" s="21"/>
      <c r="F2234" s="171"/>
    </row>
    <row r="2235" spans="1:6" s="2" customFormat="1" ht="24">
      <c r="A2235" s="37" t="s">
        <v>311</v>
      </c>
      <c r="B2235" s="48" t="s">
        <v>312</v>
      </c>
      <c r="C2235" s="17" t="s">
        <v>308</v>
      </c>
      <c r="D2235" s="18" t="s">
        <v>310</v>
      </c>
      <c r="E2235" s="19" t="s">
        <v>1221</v>
      </c>
      <c r="F2235" s="104" t="s">
        <v>1222</v>
      </c>
    </row>
    <row r="2236" spans="1:6" s="2" customFormat="1">
      <c r="A2236" s="111" t="s">
        <v>2422</v>
      </c>
      <c r="B2236" s="130" t="s">
        <v>2423</v>
      </c>
      <c r="C2236" s="103">
        <v>12</v>
      </c>
      <c r="D2236" s="15">
        <v>0.3</v>
      </c>
      <c r="E2236" s="21">
        <v>3</v>
      </c>
      <c r="F2236" s="162">
        <v>21.7</v>
      </c>
    </row>
    <row r="2237" spans="1:6" s="2" customFormat="1">
      <c r="A2237" s="111" t="s">
        <v>2424</v>
      </c>
      <c r="B2237" s="130" t="s">
        <v>2425</v>
      </c>
      <c r="C2237" s="103">
        <v>12</v>
      </c>
      <c r="D2237" s="15">
        <v>0.3</v>
      </c>
      <c r="E2237" s="21">
        <v>3</v>
      </c>
      <c r="F2237" s="162">
        <v>21.7</v>
      </c>
    </row>
    <row r="2238" spans="1:6" s="2" customFormat="1">
      <c r="A2238" s="111" t="s">
        <v>2426</v>
      </c>
      <c r="B2238" s="130" t="s">
        <v>2427</v>
      </c>
      <c r="C2238" s="103">
        <v>12</v>
      </c>
      <c r="D2238" s="15">
        <v>0.3</v>
      </c>
      <c r="E2238" s="21">
        <v>3</v>
      </c>
      <c r="F2238" s="162">
        <v>21.7</v>
      </c>
    </row>
    <row r="2239" spans="1:6" s="2" customFormat="1">
      <c r="A2239" s="111" t="s">
        <v>2428</v>
      </c>
      <c r="B2239" s="130" t="s">
        <v>2429</v>
      </c>
      <c r="C2239" s="103">
        <v>12</v>
      </c>
      <c r="D2239" s="15">
        <v>0.3</v>
      </c>
      <c r="E2239" s="21">
        <v>3</v>
      </c>
      <c r="F2239" s="162">
        <v>21.7</v>
      </c>
    </row>
    <row r="2240" spans="1:6" s="2" customFormat="1">
      <c r="A2240" s="111"/>
      <c r="B2240" s="130"/>
      <c r="C2240" s="103"/>
      <c r="D2240" s="15"/>
      <c r="E2240" s="21"/>
      <c r="F2240" s="171"/>
    </row>
    <row r="2241" spans="1:6">
      <c r="A2241" s="111" t="s">
        <v>2438</v>
      </c>
      <c r="B2241" s="130" t="s">
        <v>2439</v>
      </c>
      <c r="C2241" s="5">
        <v>12</v>
      </c>
      <c r="D2241" s="15">
        <v>0.3</v>
      </c>
      <c r="E2241" s="21">
        <v>3</v>
      </c>
      <c r="F2241" s="162">
        <v>13.7</v>
      </c>
    </row>
    <row r="2243" spans="1:6" s="2" customFormat="1">
      <c r="A2243" s="111"/>
      <c r="B2243" s="130"/>
      <c r="C2243" s="103"/>
      <c r="D2243" s="15"/>
      <c r="E2243" s="21"/>
      <c r="F2243" s="171"/>
    </row>
    <row r="2244" spans="1:6" s="2" customFormat="1">
      <c r="A2244" s="111" t="s">
        <v>2430</v>
      </c>
      <c r="B2244" s="207" t="s">
        <v>2431</v>
      </c>
      <c r="C2244" s="103">
        <v>12</v>
      </c>
      <c r="D2244" s="15">
        <v>0.3</v>
      </c>
      <c r="E2244" s="21">
        <v>2</v>
      </c>
      <c r="F2244" s="162">
        <v>13.7</v>
      </c>
    </row>
    <row r="2245" spans="1:6" s="2" customFormat="1">
      <c r="A2245" s="111" t="s">
        <v>2432</v>
      </c>
      <c r="B2245" s="207" t="s">
        <v>2433</v>
      </c>
      <c r="C2245" s="103">
        <v>12</v>
      </c>
      <c r="D2245" s="15">
        <v>0.3</v>
      </c>
      <c r="E2245" s="21">
        <v>2</v>
      </c>
      <c r="F2245" s="162">
        <v>13.7</v>
      </c>
    </row>
    <row r="2246" spans="1:6" s="2" customFormat="1">
      <c r="A2246" s="111" t="s">
        <v>2434</v>
      </c>
      <c r="B2246" s="207" t="s">
        <v>2435</v>
      </c>
      <c r="C2246" s="103">
        <v>12</v>
      </c>
      <c r="D2246" s="15">
        <v>0.3</v>
      </c>
      <c r="E2246" s="21">
        <v>2</v>
      </c>
      <c r="F2246" s="162">
        <v>13.7</v>
      </c>
    </row>
    <row r="2247" spans="1:6" s="2" customFormat="1">
      <c r="A2247" s="111" t="s">
        <v>2436</v>
      </c>
      <c r="B2247" s="207" t="s">
        <v>2437</v>
      </c>
      <c r="C2247" s="103">
        <v>12</v>
      </c>
      <c r="D2247" s="15">
        <v>0.3</v>
      </c>
      <c r="E2247" s="21">
        <v>2</v>
      </c>
      <c r="F2247" s="162">
        <v>13.7</v>
      </c>
    </row>
    <row r="2248" spans="1:6">
      <c r="A2248" s="28"/>
      <c r="B2248" s="46"/>
      <c r="C2248" s="34"/>
      <c r="D2248" s="30"/>
      <c r="E2248" s="29"/>
    </row>
    <row r="2250" spans="1:6">
      <c r="D2250" s="10"/>
      <c r="E2250" s="10"/>
    </row>
    <row r="2251" spans="1:6">
      <c r="D2251" s="10"/>
      <c r="E2251" s="10"/>
    </row>
    <row r="2252" spans="1:6">
      <c r="D2252" s="10"/>
      <c r="E2252" s="10"/>
    </row>
    <row r="2253" spans="1:6">
      <c r="D2253" s="10"/>
      <c r="E2253" s="10"/>
    </row>
    <row r="2254" spans="1:6">
      <c r="D2254" s="10"/>
      <c r="E2254" s="10"/>
    </row>
    <row r="2255" spans="1:6">
      <c r="D2255" s="10"/>
      <c r="E2255" s="10"/>
    </row>
    <row r="2256" spans="1:6">
      <c r="D2256" s="10"/>
      <c r="E2256" s="10"/>
    </row>
    <row r="2257" spans="4:5">
      <c r="D2257" s="10"/>
      <c r="E2257" s="10"/>
    </row>
    <row r="2258" spans="4:5">
      <c r="D2258" s="10"/>
      <c r="E2258" s="10"/>
    </row>
    <row r="2259" spans="4:5">
      <c r="D2259" s="10"/>
      <c r="E2259" s="10"/>
    </row>
    <row r="2260" spans="4:5">
      <c r="D2260" s="10"/>
      <c r="E2260" s="10"/>
    </row>
    <row r="2261" spans="4:5">
      <c r="D2261" s="10"/>
      <c r="E2261" s="10"/>
    </row>
    <row r="2262" spans="4:5">
      <c r="D2262" s="10"/>
      <c r="E2262" s="10"/>
    </row>
    <row r="2263" spans="4:5">
      <c r="D2263" s="10"/>
      <c r="E2263" s="10"/>
    </row>
    <row r="2264" spans="4:5">
      <c r="D2264" s="10"/>
      <c r="E2264" s="10"/>
    </row>
    <row r="2265" spans="4:5">
      <c r="D2265" s="10"/>
      <c r="E2265" s="10"/>
    </row>
    <row r="2266" spans="4:5">
      <c r="D2266" s="10"/>
      <c r="E2266" s="10"/>
    </row>
    <row r="2267" spans="4:5">
      <c r="D2267" s="10"/>
      <c r="E2267" s="10"/>
    </row>
    <row r="2268" spans="4:5">
      <c r="D2268" s="10"/>
      <c r="E2268" s="10"/>
    </row>
    <row r="2269" spans="4:5">
      <c r="D2269" s="10"/>
      <c r="E2269" s="10"/>
    </row>
    <row r="2270" spans="4:5">
      <c r="D2270" s="10"/>
      <c r="E2270" s="10"/>
    </row>
    <row r="2271" spans="4:5">
      <c r="D2271" s="10"/>
      <c r="E2271" s="10"/>
    </row>
    <row r="2272" spans="4:5">
      <c r="D2272" s="10"/>
      <c r="E2272" s="10"/>
    </row>
    <row r="2273" spans="4:5">
      <c r="D2273" s="10"/>
      <c r="E2273" s="10"/>
    </row>
    <row r="2274" spans="4:5">
      <c r="D2274" s="10"/>
      <c r="E2274" s="10"/>
    </row>
    <row r="2275" spans="4:5">
      <c r="D2275" s="10"/>
      <c r="E2275" s="10"/>
    </row>
    <row r="2276" spans="4:5">
      <c r="D2276" s="10"/>
      <c r="E2276" s="10"/>
    </row>
    <row r="2277" spans="4:5">
      <c r="D2277" s="10"/>
      <c r="E2277" s="10"/>
    </row>
    <row r="2278" spans="4:5">
      <c r="D2278" s="10"/>
      <c r="E2278" s="10"/>
    </row>
    <row r="2279" spans="4:5">
      <c r="D2279" s="10"/>
      <c r="E2279" s="10"/>
    </row>
    <row r="2280" spans="4:5">
      <c r="D2280" s="10"/>
      <c r="E2280" s="10"/>
    </row>
    <row r="2281" spans="4:5">
      <c r="D2281" s="10"/>
      <c r="E2281" s="10"/>
    </row>
    <row r="2282" spans="4:5">
      <c r="D2282" s="10"/>
      <c r="E2282" s="10"/>
    </row>
    <row r="2283" spans="4:5">
      <c r="D2283" s="10"/>
      <c r="E2283" s="10"/>
    </row>
    <row r="2284" spans="4:5">
      <c r="D2284" s="10"/>
      <c r="E2284" s="10"/>
    </row>
    <row r="2285" spans="4:5">
      <c r="D2285" s="10"/>
      <c r="E2285" s="10"/>
    </row>
    <row r="2286" spans="4:5">
      <c r="D2286" s="10"/>
      <c r="E2286" s="10"/>
    </row>
    <row r="2287" spans="4:5">
      <c r="D2287" s="10"/>
      <c r="E2287" s="10"/>
    </row>
    <row r="2288" spans="4:5">
      <c r="D2288" s="10"/>
      <c r="E2288" s="10"/>
    </row>
    <row r="2289" spans="4:5">
      <c r="D2289" s="10"/>
      <c r="E2289" s="10"/>
    </row>
    <row r="2290" spans="4:5">
      <c r="D2290" s="10"/>
      <c r="E2290" s="10"/>
    </row>
    <row r="2291" spans="4:5">
      <c r="D2291" s="10"/>
      <c r="E2291" s="10"/>
    </row>
    <row r="2292" spans="4:5">
      <c r="D2292" s="10"/>
      <c r="E2292" s="10"/>
    </row>
    <row r="2293" spans="4:5">
      <c r="D2293" s="10"/>
      <c r="E2293" s="10"/>
    </row>
    <row r="2294" spans="4:5">
      <c r="D2294" s="10"/>
      <c r="E2294" s="10"/>
    </row>
    <row r="2295" spans="4:5">
      <c r="D2295" s="10"/>
      <c r="E2295" s="10"/>
    </row>
    <row r="2296" spans="4:5">
      <c r="D2296" s="10"/>
      <c r="E2296" s="10"/>
    </row>
    <row r="2297" spans="4:5">
      <c r="D2297" s="10"/>
      <c r="E2297" s="10"/>
    </row>
    <row r="2298" spans="4:5">
      <c r="D2298" s="10"/>
      <c r="E2298" s="10"/>
    </row>
  </sheetData>
  <sortState ref="A534:K541">
    <sortCondition ref="A635:A642"/>
  </sortState>
  <phoneticPr fontId="0" type="noConversion"/>
  <conditionalFormatting sqref="A539:A541">
    <cfRule type="duplicateValues" dxfId="20" priority="13"/>
  </conditionalFormatting>
  <conditionalFormatting sqref="A539:A541">
    <cfRule type="duplicateValues" dxfId="19" priority="14"/>
  </conditionalFormatting>
  <conditionalFormatting sqref="A539:A541">
    <cfRule type="duplicateValues" dxfId="18" priority="15"/>
  </conditionalFormatting>
  <conditionalFormatting sqref="A539:A541">
    <cfRule type="duplicateValues" dxfId="17" priority="16"/>
  </conditionalFormatting>
  <conditionalFormatting sqref="A543:A546">
    <cfRule type="duplicateValues" dxfId="16" priority="9"/>
  </conditionalFormatting>
  <conditionalFormatting sqref="A543:A546">
    <cfRule type="duplicateValues" dxfId="15" priority="10"/>
  </conditionalFormatting>
  <conditionalFormatting sqref="A543:A546">
    <cfRule type="duplicateValues" dxfId="14" priority="11"/>
  </conditionalFormatting>
  <conditionalFormatting sqref="A543:A546">
    <cfRule type="duplicateValues" dxfId="13" priority="12"/>
  </conditionalFormatting>
  <conditionalFormatting sqref="A552:A554">
    <cfRule type="duplicateValues" dxfId="12" priority="5"/>
  </conditionalFormatting>
  <conditionalFormatting sqref="A567">
    <cfRule type="duplicateValues" dxfId="11" priority="1"/>
  </conditionalFormatting>
  <conditionalFormatting sqref="A567">
    <cfRule type="duplicateValues" dxfId="10" priority="2"/>
  </conditionalFormatting>
  <conditionalFormatting sqref="A567">
    <cfRule type="duplicateValues" dxfId="9" priority="3"/>
  </conditionalFormatting>
  <conditionalFormatting sqref="A567">
    <cfRule type="duplicateValues" dxfId="8" priority="4"/>
  </conditionalFormatting>
  <printOptions horizontalCentered="1" gridLines="1"/>
  <pageMargins left="0.25" right="0.25" top="0.25" bottom="0.5" header="0.5" footer="0.25"/>
  <pageSetup scale="56" fitToHeight="0" orientation="portrait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21"/>
  <sheetViews>
    <sheetView zoomScaleNormal="100" workbookViewId="0">
      <pane ySplit="1" topLeftCell="A2" activePane="bottomLeft" state="frozen"/>
      <selection pane="bottomLeft"/>
    </sheetView>
  </sheetViews>
  <sheetFormatPr defaultColWidth="13.44140625" defaultRowHeight="11.4"/>
  <cols>
    <col min="1" max="1" width="13.44140625" style="76" customWidth="1"/>
    <col min="2" max="2" width="10.88671875" style="174" customWidth="1"/>
    <col min="3" max="3" width="13.44140625" style="7"/>
    <col min="4" max="16384" width="13.44140625" style="10"/>
  </cols>
  <sheetData>
    <row r="1" spans="1:3" s="4" customFormat="1" ht="12">
      <c r="A1" s="48" t="s">
        <v>2691</v>
      </c>
      <c r="B1" s="175" t="s">
        <v>2692</v>
      </c>
      <c r="C1" s="115" t="s">
        <v>2693</v>
      </c>
    </row>
    <row r="2" spans="1:3">
      <c r="A2" s="66" t="s">
        <v>231</v>
      </c>
      <c r="B2" s="172">
        <v>61</v>
      </c>
      <c r="C2" s="7">
        <v>541.29999999999995</v>
      </c>
    </row>
    <row r="3" spans="1:3">
      <c r="A3" s="66" t="s">
        <v>255</v>
      </c>
      <c r="B3" s="172">
        <v>61</v>
      </c>
      <c r="C3" s="7">
        <v>96.6</v>
      </c>
    </row>
    <row r="4" spans="1:3">
      <c r="A4" s="66" t="s">
        <v>79</v>
      </c>
      <c r="B4" s="174">
        <v>78</v>
      </c>
      <c r="C4" s="7">
        <v>9.1</v>
      </c>
    </row>
    <row r="5" spans="1:3">
      <c r="A5" s="42" t="s">
        <v>1676</v>
      </c>
      <c r="B5" s="174">
        <v>79</v>
      </c>
      <c r="C5" s="7">
        <v>24.3</v>
      </c>
    </row>
    <row r="6" spans="1:3">
      <c r="A6" s="42" t="s">
        <v>1677</v>
      </c>
      <c r="B6" s="174">
        <v>79</v>
      </c>
      <c r="C6" s="7">
        <v>25</v>
      </c>
    </row>
    <row r="7" spans="1:3">
      <c r="A7" s="42" t="s">
        <v>1678</v>
      </c>
      <c r="B7" s="174">
        <v>79</v>
      </c>
      <c r="C7" s="7">
        <v>25.5</v>
      </c>
    </row>
    <row r="8" spans="1:3">
      <c r="A8" s="71" t="s">
        <v>1675</v>
      </c>
      <c r="B8" s="174">
        <v>79</v>
      </c>
      <c r="C8" s="7">
        <v>114</v>
      </c>
    </row>
    <row r="9" spans="1:3">
      <c r="A9" s="42" t="s">
        <v>1708</v>
      </c>
      <c r="B9" s="174">
        <v>79</v>
      </c>
      <c r="C9" s="7">
        <v>15.1</v>
      </c>
    </row>
    <row r="10" spans="1:3">
      <c r="A10" s="121" t="s">
        <v>55</v>
      </c>
      <c r="B10" s="174">
        <v>39</v>
      </c>
      <c r="C10" s="7">
        <v>73</v>
      </c>
    </row>
    <row r="11" spans="1:3">
      <c r="A11" s="121" t="s">
        <v>56</v>
      </c>
      <c r="B11" s="174">
        <v>39</v>
      </c>
      <c r="C11" s="7">
        <v>85.6</v>
      </c>
    </row>
    <row r="12" spans="1:3">
      <c r="A12" s="28" t="s">
        <v>1694</v>
      </c>
      <c r="B12" s="174" t="s">
        <v>2694</v>
      </c>
      <c r="C12" s="7">
        <v>122</v>
      </c>
    </row>
    <row r="13" spans="1:3">
      <c r="A13" s="28" t="s">
        <v>1954</v>
      </c>
      <c r="B13" s="174">
        <v>46</v>
      </c>
      <c r="C13" s="7">
        <v>27.8</v>
      </c>
    </row>
    <row r="14" spans="1:3">
      <c r="A14" s="66" t="s">
        <v>2618</v>
      </c>
      <c r="B14" s="174">
        <v>45</v>
      </c>
      <c r="C14" s="7">
        <v>43.1</v>
      </c>
    </row>
    <row r="15" spans="1:3">
      <c r="A15" s="120" t="s">
        <v>2213</v>
      </c>
      <c r="B15" s="174">
        <v>39</v>
      </c>
      <c r="C15" s="7">
        <v>28.6</v>
      </c>
    </row>
    <row r="16" spans="1:3">
      <c r="A16" s="120" t="s">
        <v>2215</v>
      </c>
      <c r="B16" s="174">
        <v>39</v>
      </c>
      <c r="C16" s="7">
        <v>34.5</v>
      </c>
    </row>
    <row r="17" spans="1:3">
      <c r="A17" s="120" t="s">
        <v>2217</v>
      </c>
      <c r="B17" s="174">
        <v>39</v>
      </c>
      <c r="C17" s="7">
        <v>34.5</v>
      </c>
    </row>
    <row r="18" spans="1:3">
      <c r="A18" s="120" t="s">
        <v>2219</v>
      </c>
      <c r="B18" s="174">
        <v>39</v>
      </c>
      <c r="C18" s="7">
        <v>34.5</v>
      </c>
    </row>
    <row r="19" spans="1:3">
      <c r="A19" s="120" t="s">
        <v>2229</v>
      </c>
      <c r="B19" s="174">
        <v>39</v>
      </c>
      <c r="C19" s="7">
        <v>40.299999999999997</v>
      </c>
    </row>
    <row r="20" spans="1:3">
      <c r="A20" s="120" t="s">
        <v>2235</v>
      </c>
      <c r="B20" s="174">
        <v>39</v>
      </c>
      <c r="C20" s="7">
        <v>40.299999999999997</v>
      </c>
    </row>
    <row r="21" spans="1:3">
      <c r="A21" s="120" t="s">
        <v>2237</v>
      </c>
      <c r="B21" s="174">
        <v>39</v>
      </c>
      <c r="C21" s="7">
        <v>49.9</v>
      </c>
    </row>
    <row r="22" spans="1:3">
      <c r="A22" s="120" t="s">
        <v>2239</v>
      </c>
      <c r="B22" s="174">
        <v>39</v>
      </c>
      <c r="C22" s="7">
        <v>59.3</v>
      </c>
    </row>
    <row r="23" spans="1:3">
      <c r="A23" s="120" t="s">
        <v>2227</v>
      </c>
      <c r="B23" s="174">
        <v>40</v>
      </c>
      <c r="C23" s="7">
        <v>33.200000000000003</v>
      </c>
    </row>
    <row r="24" spans="1:3">
      <c r="A24" s="120" t="s">
        <v>2221</v>
      </c>
      <c r="B24" s="174">
        <v>39</v>
      </c>
      <c r="C24" s="7">
        <v>28.6</v>
      </c>
    </row>
    <row r="25" spans="1:3">
      <c r="A25" s="120" t="s">
        <v>2223</v>
      </c>
      <c r="B25" s="174">
        <v>39</v>
      </c>
      <c r="C25" s="7">
        <v>30.8</v>
      </c>
    </row>
    <row r="26" spans="1:3">
      <c r="A26" s="120" t="s">
        <v>2225</v>
      </c>
      <c r="B26" s="174">
        <v>39</v>
      </c>
      <c r="C26" s="7">
        <v>33.200000000000003</v>
      </c>
    </row>
    <row r="27" spans="1:3">
      <c r="A27" s="121" t="s">
        <v>2231</v>
      </c>
      <c r="B27" s="174">
        <v>39</v>
      </c>
      <c r="C27" s="7">
        <v>40.299999999999997</v>
      </c>
    </row>
    <row r="28" spans="1:3">
      <c r="A28" s="121" t="s">
        <v>2233</v>
      </c>
      <c r="B28" s="174">
        <v>39</v>
      </c>
      <c r="C28" s="7">
        <v>42.6</v>
      </c>
    </row>
    <row r="29" spans="1:3">
      <c r="A29" s="121" t="s">
        <v>2243</v>
      </c>
      <c r="B29" s="174">
        <v>39</v>
      </c>
      <c r="C29" s="7">
        <v>40.299999999999997</v>
      </c>
    </row>
    <row r="30" spans="1:3">
      <c r="A30" s="121" t="s">
        <v>2244</v>
      </c>
      <c r="B30" s="174">
        <v>39</v>
      </c>
      <c r="C30" s="7">
        <v>46.3</v>
      </c>
    </row>
    <row r="31" spans="1:3">
      <c r="A31" s="121" t="s">
        <v>2245</v>
      </c>
      <c r="B31" s="174">
        <v>39</v>
      </c>
      <c r="C31" s="7">
        <v>49.9</v>
      </c>
    </row>
    <row r="32" spans="1:3">
      <c r="A32" s="121" t="s">
        <v>2318</v>
      </c>
      <c r="B32" s="174">
        <v>39</v>
      </c>
      <c r="C32" s="7">
        <v>55.8</v>
      </c>
    </row>
    <row r="33" spans="1:3">
      <c r="A33" s="28" t="s">
        <v>2604</v>
      </c>
      <c r="B33" s="174">
        <v>39</v>
      </c>
      <c r="C33" s="7">
        <v>33.1</v>
      </c>
    </row>
    <row r="34" spans="1:3">
      <c r="A34" s="28" t="s">
        <v>2676</v>
      </c>
      <c r="B34" s="174">
        <v>39</v>
      </c>
      <c r="C34" s="7">
        <v>39.700000000000003</v>
      </c>
    </row>
    <row r="35" spans="1:3">
      <c r="A35" s="28" t="s">
        <v>2677</v>
      </c>
      <c r="B35" s="174">
        <v>39</v>
      </c>
      <c r="C35" s="7">
        <v>40.799999999999997</v>
      </c>
    </row>
    <row r="36" spans="1:3">
      <c r="A36" s="28" t="s">
        <v>2606</v>
      </c>
      <c r="B36" s="174">
        <v>40</v>
      </c>
      <c r="C36" s="7">
        <v>33.299999999999997</v>
      </c>
    </row>
    <row r="37" spans="1:3">
      <c r="A37" s="28" t="s">
        <v>2529</v>
      </c>
      <c r="B37" s="176">
        <v>41</v>
      </c>
      <c r="C37" s="7">
        <v>252.5</v>
      </c>
    </row>
    <row r="38" spans="1:3">
      <c r="A38" s="28" t="s">
        <v>2531</v>
      </c>
      <c r="B38" s="176">
        <v>41</v>
      </c>
      <c r="C38" s="7">
        <v>260.60000000000002</v>
      </c>
    </row>
    <row r="39" spans="1:3">
      <c r="A39" s="76" t="s">
        <v>2533</v>
      </c>
      <c r="B39" s="176">
        <v>41</v>
      </c>
      <c r="C39" s="7">
        <v>308.8</v>
      </c>
    </row>
    <row r="40" spans="1:3">
      <c r="A40" s="76" t="s">
        <v>2536</v>
      </c>
      <c r="B40" s="176">
        <v>41</v>
      </c>
      <c r="C40" s="7">
        <v>63</v>
      </c>
    </row>
    <row r="41" spans="1:3" s="81" customFormat="1">
      <c r="A41" s="76" t="s">
        <v>2608</v>
      </c>
      <c r="B41" s="176">
        <v>41</v>
      </c>
      <c r="C41" s="7">
        <v>63</v>
      </c>
    </row>
    <row r="42" spans="1:3">
      <c r="A42" s="76" t="s">
        <v>2535</v>
      </c>
      <c r="B42" s="176">
        <v>41</v>
      </c>
      <c r="C42" s="7">
        <v>250.5</v>
      </c>
    </row>
    <row r="43" spans="1:3">
      <c r="A43" s="76" t="s">
        <v>2609</v>
      </c>
      <c r="B43" s="176">
        <v>41</v>
      </c>
      <c r="C43" s="7">
        <v>250.5</v>
      </c>
    </row>
    <row r="44" spans="1:3">
      <c r="A44" s="76" t="s">
        <v>2620</v>
      </c>
      <c r="B44" s="174">
        <v>45</v>
      </c>
      <c r="C44" s="7">
        <v>43.1</v>
      </c>
    </row>
    <row r="45" spans="1:3">
      <c r="A45" s="28" t="s">
        <v>2538</v>
      </c>
      <c r="B45" s="176">
        <v>43</v>
      </c>
      <c r="C45" s="7">
        <v>176.4</v>
      </c>
    </row>
    <row r="46" spans="1:3">
      <c r="A46" s="28" t="s">
        <v>2542</v>
      </c>
      <c r="B46" s="176">
        <v>43</v>
      </c>
      <c r="C46" s="7">
        <v>182</v>
      </c>
    </row>
    <row r="47" spans="1:3">
      <c r="A47" s="28" t="s">
        <v>2540</v>
      </c>
      <c r="B47" s="176">
        <v>43</v>
      </c>
      <c r="C47" s="7">
        <v>165.4</v>
      </c>
    </row>
    <row r="48" spans="1:3">
      <c r="A48" s="28" t="s">
        <v>2543</v>
      </c>
      <c r="B48" s="176">
        <v>43</v>
      </c>
      <c r="C48" s="7">
        <v>176.4</v>
      </c>
    </row>
    <row r="49" spans="1:3">
      <c r="A49" s="28" t="s">
        <v>2546</v>
      </c>
      <c r="B49" s="176">
        <v>43</v>
      </c>
      <c r="C49" s="7">
        <v>132.30000000000001</v>
      </c>
    </row>
    <row r="50" spans="1:3">
      <c r="A50" s="28" t="s">
        <v>2544</v>
      </c>
      <c r="B50" s="176">
        <v>43</v>
      </c>
      <c r="C50" s="7">
        <v>143.30000000000001</v>
      </c>
    </row>
    <row r="51" spans="1:3">
      <c r="A51" s="28" t="s">
        <v>2545</v>
      </c>
      <c r="B51" s="176">
        <v>43</v>
      </c>
      <c r="C51" s="7">
        <v>143.30000000000001</v>
      </c>
    </row>
    <row r="52" spans="1:3" s="81" customFormat="1">
      <c r="A52" s="28" t="s">
        <v>2547</v>
      </c>
      <c r="B52" s="176">
        <v>43</v>
      </c>
      <c r="C52" s="7">
        <v>99.2</v>
      </c>
    </row>
    <row r="53" spans="1:3" s="81" customFormat="1">
      <c r="A53" s="28" t="s">
        <v>2548</v>
      </c>
      <c r="B53" s="176">
        <v>43</v>
      </c>
      <c r="C53" s="7">
        <v>88.2</v>
      </c>
    </row>
    <row r="54" spans="1:3" s="81" customFormat="1">
      <c r="A54" s="28" t="s">
        <v>2550</v>
      </c>
      <c r="B54" s="176">
        <v>43</v>
      </c>
      <c r="C54" s="7">
        <v>204</v>
      </c>
    </row>
    <row r="55" spans="1:3" s="81" customFormat="1">
      <c r="A55" s="66" t="s">
        <v>187</v>
      </c>
      <c r="B55" s="174">
        <v>25</v>
      </c>
      <c r="C55" s="7">
        <v>64.3</v>
      </c>
    </row>
    <row r="56" spans="1:3">
      <c r="A56" s="66" t="s">
        <v>68</v>
      </c>
      <c r="B56" s="174" t="s">
        <v>2695</v>
      </c>
      <c r="C56" s="7">
        <v>35.299999999999997</v>
      </c>
    </row>
    <row r="57" spans="1:3">
      <c r="A57" s="28" t="s">
        <v>354</v>
      </c>
      <c r="B57" s="174">
        <v>60</v>
      </c>
      <c r="C57" s="7">
        <v>52.2</v>
      </c>
    </row>
    <row r="58" spans="1:3">
      <c r="A58" s="28" t="s">
        <v>355</v>
      </c>
      <c r="B58" s="174">
        <v>60</v>
      </c>
      <c r="C58" s="7">
        <v>59.9</v>
      </c>
    </row>
    <row r="59" spans="1:3">
      <c r="A59" s="66" t="s">
        <v>69</v>
      </c>
      <c r="B59" s="174">
        <v>60</v>
      </c>
      <c r="C59" s="7">
        <v>45.8</v>
      </c>
    </row>
    <row r="60" spans="1:3">
      <c r="A60" s="66" t="s">
        <v>70</v>
      </c>
      <c r="B60" s="174">
        <v>60</v>
      </c>
      <c r="C60" s="7">
        <v>57.2</v>
      </c>
    </row>
    <row r="61" spans="1:3">
      <c r="A61" s="66" t="s">
        <v>57</v>
      </c>
      <c r="B61" s="174" t="s">
        <v>2696</v>
      </c>
      <c r="C61" s="7">
        <v>118.9</v>
      </c>
    </row>
    <row r="62" spans="1:3">
      <c r="A62" s="66" t="s">
        <v>58</v>
      </c>
      <c r="B62" s="174" t="s">
        <v>2696</v>
      </c>
      <c r="C62" s="7">
        <v>125.8</v>
      </c>
    </row>
    <row r="63" spans="1:3">
      <c r="A63" s="66" t="s">
        <v>71</v>
      </c>
      <c r="B63" s="174">
        <v>55</v>
      </c>
      <c r="C63" s="7">
        <v>61.1</v>
      </c>
    </row>
    <row r="64" spans="1:3">
      <c r="A64" s="28" t="s">
        <v>1644</v>
      </c>
      <c r="B64" s="174">
        <v>54</v>
      </c>
      <c r="C64" s="7">
        <v>75.599999999999994</v>
      </c>
    </row>
    <row r="65" spans="1:3">
      <c r="A65" s="28" t="s">
        <v>1643</v>
      </c>
      <c r="B65" s="174">
        <v>54</v>
      </c>
      <c r="C65" s="7">
        <v>78</v>
      </c>
    </row>
    <row r="66" spans="1:3">
      <c r="A66" s="28" t="s">
        <v>1642</v>
      </c>
      <c r="B66" s="174">
        <v>54</v>
      </c>
      <c r="C66" s="7">
        <v>57.5</v>
      </c>
    </row>
    <row r="67" spans="1:3">
      <c r="A67" s="28" t="s">
        <v>2169</v>
      </c>
      <c r="B67" s="174">
        <v>55</v>
      </c>
      <c r="C67" s="7">
        <v>31.4</v>
      </c>
    </row>
    <row r="68" spans="1:3">
      <c r="A68" s="111" t="s">
        <v>2272</v>
      </c>
      <c r="B68" s="174">
        <v>54</v>
      </c>
      <c r="C68" s="7">
        <v>15.8</v>
      </c>
    </row>
    <row r="69" spans="1:3">
      <c r="A69" s="28" t="s">
        <v>2273</v>
      </c>
      <c r="B69" s="174">
        <v>55</v>
      </c>
      <c r="C69" s="7">
        <v>18.5</v>
      </c>
    </row>
    <row r="70" spans="1:3">
      <c r="A70" s="28" t="s">
        <v>2274</v>
      </c>
      <c r="B70" s="174">
        <v>55</v>
      </c>
      <c r="C70" s="7">
        <v>18.5</v>
      </c>
    </row>
    <row r="71" spans="1:3">
      <c r="A71" s="28" t="s">
        <v>2527</v>
      </c>
      <c r="B71" s="174">
        <v>54</v>
      </c>
      <c r="C71" s="7">
        <v>25.9</v>
      </c>
    </row>
    <row r="72" spans="1:3">
      <c r="A72" s="66" t="s">
        <v>80</v>
      </c>
      <c r="B72" s="174">
        <v>78</v>
      </c>
      <c r="C72" s="7">
        <v>14.8</v>
      </c>
    </row>
    <row r="73" spans="1:3">
      <c r="A73" s="66" t="s">
        <v>81</v>
      </c>
      <c r="B73" s="174">
        <v>78</v>
      </c>
      <c r="C73" s="7">
        <v>21.4</v>
      </c>
    </row>
    <row r="74" spans="1:3">
      <c r="A74" s="66" t="s">
        <v>98</v>
      </c>
      <c r="B74" s="174">
        <v>78</v>
      </c>
      <c r="C74" s="7">
        <v>22.6</v>
      </c>
    </row>
    <row r="75" spans="1:3">
      <c r="A75" s="66" t="s">
        <v>82</v>
      </c>
      <c r="B75" s="174">
        <v>78</v>
      </c>
      <c r="C75" s="7">
        <v>14.8</v>
      </c>
    </row>
    <row r="76" spans="1:3">
      <c r="A76" s="66" t="s">
        <v>83</v>
      </c>
      <c r="B76" s="174">
        <v>78</v>
      </c>
      <c r="C76" s="7">
        <v>14.8</v>
      </c>
    </row>
    <row r="77" spans="1:3">
      <c r="A77" s="66" t="s">
        <v>84</v>
      </c>
      <c r="B77" s="174">
        <v>78</v>
      </c>
      <c r="C77" s="7">
        <v>16.3</v>
      </c>
    </row>
    <row r="78" spans="1:3">
      <c r="A78" s="66" t="s">
        <v>99</v>
      </c>
      <c r="B78" s="174">
        <v>78</v>
      </c>
      <c r="C78" s="7">
        <v>17.399999999999999</v>
      </c>
    </row>
    <row r="79" spans="1:3">
      <c r="A79" s="66" t="s">
        <v>2289</v>
      </c>
      <c r="B79" s="174">
        <v>78</v>
      </c>
      <c r="C79" s="7">
        <v>17.399999999999999</v>
      </c>
    </row>
    <row r="80" spans="1:3">
      <c r="A80" s="66" t="s">
        <v>85</v>
      </c>
      <c r="B80" s="174">
        <v>78</v>
      </c>
      <c r="C80" s="7">
        <v>17.399999999999999</v>
      </c>
    </row>
    <row r="81" spans="1:3">
      <c r="A81" s="66" t="s">
        <v>100</v>
      </c>
      <c r="B81" s="174">
        <v>78</v>
      </c>
      <c r="C81" s="7">
        <v>18.600000000000001</v>
      </c>
    </row>
    <row r="82" spans="1:3">
      <c r="A82" s="66" t="s">
        <v>86</v>
      </c>
      <c r="B82" s="174">
        <v>78</v>
      </c>
      <c r="C82" s="7">
        <v>7.8</v>
      </c>
    </row>
    <row r="83" spans="1:3">
      <c r="A83" s="66" t="s">
        <v>150</v>
      </c>
      <c r="B83" s="174">
        <v>78</v>
      </c>
      <c r="C83" s="7">
        <v>9</v>
      </c>
    </row>
    <row r="84" spans="1:3">
      <c r="A84" s="66" t="s">
        <v>87</v>
      </c>
      <c r="B84" s="174">
        <v>78</v>
      </c>
      <c r="C84" s="7">
        <v>7.8</v>
      </c>
    </row>
    <row r="85" spans="1:3">
      <c r="A85" s="66" t="s">
        <v>151</v>
      </c>
      <c r="B85" s="174">
        <v>78</v>
      </c>
      <c r="C85" s="7">
        <v>9</v>
      </c>
    </row>
    <row r="86" spans="1:3">
      <c r="A86" s="66" t="s">
        <v>88</v>
      </c>
      <c r="B86" s="174">
        <v>78</v>
      </c>
      <c r="C86" s="7">
        <v>13.5</v>
      </c>
    </row>
    <row r="87" spans="1:3">
      <c r="A87" s="66" t="s">
        <v>72</v>
      </c>
      <c r="B87" s="174">
        <v>60</v>
      </c>
      <c r="C87" s="7">
        <v>64.400000000000006</v>
      </c>
    </row>
    <row r="88" spans="1:3">
      <c r="A88" s="66" t="s">
        <v>73</v>
      </c>
      <c r="B88" s="174">
        <v>60</v>
      </c>
      <c r="C88" s="7">
        <v>72</v>
      </c>
    </row>
    <row r="89" spans="1:3">
      <c r="A89" s="28" t="s">
        <v>1634</v>
      </c>
      <c r="B89" s="172">
        <v>61</v>
      </c>
      <c r="C89" s="7">
        <v>340</v>
      </c>
    </row>
    <row r="90" spans="1:3">
      <c r="A90" s="28" t="s">
        <v>1635</v>
      </c>
      <c r="B90" s="172">
        <v>61</v>
      </c>
      <c r="C90" s="7">
        <v>84.3</v>
      </c>
    </row>
    <row r="91" spans="1:3">
      <c r="A91" s="28" t="s">
        <v>1636</v>
      </c>
      <c r="B91" s="172">
        <v>61</v>
      </c>
      <c r="C91" s="7">
        <v>84.3</v>
      </c>
    </row>
    <row r="92" spans="1:3">
      <c r="A92" s="28" t="s">
        <v>1637</v>
      </c>
      <c r="B92" s="172">
        <v>61</v>
      </c>
      <c r="C92" s="7">
        <v>84.3</v>
      </c>
    </row>
    <row r="93" spans="1:3">
      <c r="A93" s="28" t="s">
        <v>2669</v>
      </c>
      <c r="B93" s="172">
        <v>61</v>
      </c>
      <c r="C93" s="7">
        <v>30</v>
      </c>
    </row>
    <row r="94" spans="1:3">
      <c r="A94" s="28" t="s">
        <v>357</v>
      </c>
      <c r="B94" s="172">
        <v>61</v>
      </c>
      <c r="C94" s="7">
        <v>7.6</v>
      </c>
    </row>
    <row r="95" spans="1:3">
      <c r="A95" s="28" t="s">
        <v>356</v>
      </c>
      <c r="B95" s="172">
        <v>61</v>
      </c>
      <c r="C95" s="7">
        <v>7</v>
      </c>
    </row>
    <row r="96" spans="1:3" s="8" customFormat="1">
      <c r="A96" s="28" t="s">
        <v>2653</v>
      </c>
      <c r="B96" s="176">
        <v>59</v>
      </c>
      <c r="C96" s="7">
        <v>76</v>
      </c>
    </row>
    <row r="97" spans="1:3" s="8" customFormat="1">
      <c r="A97" s="28" t="s">
        <v>2654</v>
      </c>
      <c r="B97" s="176">
        <v>59</v>
      </c>
      <c r="C97" s="7">
        <v>78</v>
      </c>
    </row>
    <row r="98" spans="1:3" s="8" customFormat="1">
      <c r="A98" s="28" t="s">
        <v>2655</v>
      </c>
      <c r="B98" s="176">
        <v>59</v>
      </c>
      <c r="C98" s="7">
        <v>80</v>
      </c>
    </row>
    <row r="99" spans="1:3" s="8" customFormat="1">
      <c r="A99" s="28" t="s">
        <v>2656</v>
      </c>
      <c r="B99" s="176">
        <v>59</v>
      </c>
      <c r="C99" s="7">
        <v>82</v>
      </c>
    </row>
    <row r="100" spans="1:3">
      <c r="A100" s="66" t="s">
        <v>300</v>
      </c>
      <c r="B100" s="174">
        <v>59</v>
      </c>
      <c r="C100" s="7">
        <v>11.4</v>
      </c>
    </row>
    <row r="101" spans="1:3">
      <c r="A101" s="66" t="s">
        <v>277</v>
      </c>
      <c r="B101" s="172">
        <v>59</v>
      </c>
      <c r="C101" s="7">
        <v>54.4</v>
      </c>
    </row>
    <row r="102" spans="1:3">
      <c r="A102" s="66" t="s">
        <v>278</v>
      </c>
      <c r="B102" s="172">
        <v>59</v>
      </c>
      <c r="C102" s="7">
        <v>74.599999999999994</v>
      </c>
    </row>
    <row r="103" spans="1:3">
      <c r="A103" s="28" t="s">
        <v>2663</v>
      </c>
      <c r="B103" s="176">
        <v>60</v>
      </c>
      <c r="C103" s="7">
        <v>6.2</v>
      </c>
    </row>
    <row r="104" spans="1:3">
      <c r="A104" s="28" t="s">
        <v>2664</v>
      </c>
      <c r="B104" s="176">
        <v>60</v>
      </c>
      <c r="C104" s="7">
        <v>26</v>
      </c>
    </row>
    <row r="105" spans="1:3">
      <c r="A105" s="28" t="s">
        <v>2665</v>
      </c>
      <c r="B105" s="176">
        <v>60</v>
      </c>
      <c r="C105" s="7">
        <v>26</v>
      </c>
    </row>
    <row r="106" spans="1:3">
      <c r="A106" s="66" t="s">
        <v>89</v>
      </c>
      <c r="B106" s="174">
        <v>78</v>
      </c>
      <c r="C106" s="7">
        <v>21.4</v>
      </c>
    </row>
    <row r="107" spans="1:3">
      <c r="A107" s="28" t="s">
        <v>2643</v>
      </c>
      <c r="B107" s="176">
        <v>58</v>
      </c>
      <c r="C107" s="7">
        <v>66</v>
      </c>
    </row>
    <row r="108" spans="1:3">
      <c r="A108" s="28" t="s">
        <v>2644</v>
      </c>
      <c r="B108" s="176">
        <v>58</v>
      </c>
      <c r="C108" s="7">
        <v>69</v>
      </c>
    </row>
    <row r="109" spans="1:3">
      <c r="A109" s="28" t="s">
        <v>2645</v>
      </c>
      <c r="B109" s="176">
        <v>58</v>
      </c>
      <c r="C109" s="7">
        <v>75</v>
      </c>
    </row>
    <row r="110" spans="1:3">
      <c r="A110" s="28" t="s">
        <v>2646</v>
      </c>
      <c r="B110" s="176">
        <v>58</v>
      </c>
      <c r="C110" s="7">
        <v>79</v>
      </c>
    </row>
    <row r="111" spans="1:3">
      <c r="A111" s="28" t="s">
        <v>2647</v>
      </c>
      <c r="B111" s="176">
        <v>58</v>
      </c>
      <c r="C111" s="7">
        <v>93</v>
      </c>
    </row>
    <row r="112" spans="1:3">
      <c r="A112" s="66" t="s">
        <v>90</v>
      </c>
      <c r="B112" s="174">
        <v>79</v>
      </c>
      <c r="C112" s="7">
        <v>134.30000000000001</v>
      </c>
    </row>
    <row r="113" spans="1:3">
      <c r="A113" s="28" t="s">
        <v>367</v>
      </c>
      <c r="B113" s="174">
        <v>11</v>
      </c>
      <c r="C113" s="7">
        <v>250.6</v>
      </c>
    </row>
    <row r="114" spans="1:3">
      <c r="A114" s="28" t="s">
        <v>368</v>
      </c>
      <c r="B114" s="174">
        <v>11</v>
      </c>
      <c r="C114" s="7">
        <v>288.3</v>
      </c>
    </row>
    <row r="115" spans="1:3">
      <c r="A115" s="28" t="s">
        <v>369</v>
      </c>
      <c r="B115" s="174">
        <v>11</v>
      </c>
      <c r="C115" s="7">
        <v>326.10000000000002</v>
      </c>
    </row>
    <row r="116" spans="1:3">
      <c r="A116" s="28" t="s">
        <v>370</v>
      </c>
      <c r="B116" s="174">
        <v>11</v>
      </c>
      <c r="C116" s="7">
        <v>351.2</v>
      </c>
    </row>
    <row r="117" spans="1:3">
      <c r="A117" s="28" t="s">
        <v>371</v>
      </c>
      <c r="B117" s="174">
        <v>11</v>
      </c>
      <c r="C117" s="7">
        <v>250.6</v>
      </c>
    </row>
    <row r="118" spans="1:3">
      <c r="A118" s="28" t="s">
        <v>372</v>
      </c>
      <c r="B118" s="174">
        <v>11</v>
      </c>
      <c r="C118" s="7">
        <v>250.6</v>
      </c>
    </row>
    <row r="119" spans="1:3">
      <c r="A119" s="28" t="s">
        <v>373</v>
      </c>
      <c r="B119" s="174">
        <v>11</v>
      </c>
      <c r="C119" s="7">
        <v>162.5</v>
      </c>
    </row>
    <row r="120" spans="1:3">
      <c r="A120" s="28" t="s">
        <v>374</v>
      </c>
      <c r="B120" s="174">
        <v>11</v>
      </c>
      <c r="C120" s="7">
        <v>137.19999999999999</v>
      </c>
    </row>
    <row r="121" spans="1:3" s="4" customFormat="1">
      <c r="A121" s="28" t="s">
        <v>1557</v>
      </c>
      <c r="B121" s="174">
        <v>11</v>
      </c>
      <c r="C121" s="7">
        <v>264.39999999999998</v>
      </c>
    </row>
    <row r="122" spans="1:3">
      <c r="A122" s="28" t="s">
        <v>1558</v>
      </c>
      <c r="B122" s="174">
        <v>11</v>
      </c>
      <c r="C122" s="7">
        <v>351.2</v>
      </c>
    </row>
    <row r="123" spans="1:3" s="81" customFormat="1">
      <c r="A123" s="66" t="s">
        <v>197</v>
      </c>
      <c r="B123" s="174">
        <v>25</v>
      </c>
      <c r="C123" s="7">
        <v>39.9</v>
      </c>
    </row>
    <row r="124" spans="1:3">
      <c r="A124" s="66" t="s">
        <v>198</v>
      </c>
      <c r="B124" s="174">
        <v>25</v>
      </c>
      <c r="C124" s="7">
        <v>45.8</v>
      </c>
    </row>
    <row r="125" spans="1:3">
      <c r="A125" s="66" t="s">
        <v>152</v>
      </c>
      <c r="B125" s="174">
        <v>35</v>
      </c>
      <c r="C125" s="7">
        <v>17.600000000000001</v>
      </c>
    </row>
    <row r="126" spans="1:3">
      <c r="A126" s="66" t="s">
        <v>153</v>
      </c>
      <c r="B126" s="174">
        <v>35</v>
      </c>
      <c r="C126" s="7">
        <v>25.5</v>
      </c>
    </row>
    <row r="127" spans="1:3" s="4" customFormat="1">
      <c r="A127" s="66" t="s">
        <v>154</v>
      </c>
      <c r="B127" s="174">
        <v>35</v>
      </c>
      <c r="C127" s="7">
        <v>29.6</v>
      </c>
    </row>
    <row r="128" spans="1:3" s="4" customFormat="1">
      <c r="A128" s="66" t="s">
        <v>155</v>
      </c>
      <c r="B128" s="174">
        <v>35</v>
      </c>
      <c r="C128" s="7">
        <v>20</v>
      </c>
    </row>
    <row r="129" spans="1:3">
      <c r="A129" s="66" t="s">
        <v>2508</v>
      </c>
      <c r="B129" s="174">
        <v>35</v>
      </c>
      <c r="C129" s="7">
        <v>23.1</v>
      </c>
    </row>
    <row r="130" spans="1:3">
      <c r="A130" s="66" t="s">
        <v>1945</v>
      </c>
      <c r="B130" s="174">
        <v>35</v>
      </c>
      <c r="C130" s="7">
        <v>20</v>
      </c>
    </row>
    <row r="131" spans="1:3">
      <c r="A131" s="66" t="s">
        <v>2173</v>
      </c>
      <c r="B131" s="174">
        <v>35</v>
      </c>
      <c r="C131" s="7">
        <v>20</v>
      </c>
    </row>
    <row r="132" spans="1:3">
      <c r="A132" s="66" t="s">
        <v>1943</v>
      </c>
      <c r="B132" s="174">
        <v>35</v>
      </c>
      <c r="C132" s="7">
        <v>20</v>
      </c>
    </row>
    <row r="133" spans="1:3">
      <c r="A133" s="66" t="s">
        <v>1944</v>
      </c>
      <c r="B133" s="174">
        <v>35</v>
      </c>
      <c r="C133" s="7">
        <v>20</v>
      </c>
    </row>
    <row r="134" spans="1:3">
      <c r="A134" s="66" t="s">
        <v>156</v>
      </c>
      <c r="B134" s="174">
        <v>35</v>
      </c>
      <c r="C134" s="7">
        <v>23.7</v>
      </c>
    </row>
    <row r="135" spans="1:3">
      <c r="A135" s="66" t="s">
        <v>2506</v>
      </c>
      <c r="B135" s="174">
        <v>35</v>
      </c>
      <c r="C135" s="7">
        <v>23.1</v>
      </c>
    </row>
    <row r="136" spans="1:3">
      <c r="A136" s="66" t="s">
        <v>2505</v>
      </c>
      <c r="B136" s="174">
        <v>35</v>
      </c>
      <c r="C136" s="7">
        <v>25.8</v>
      </c>
    </row>
    <row r="137" spans="1:3">
      <c r="A137" s="66" t="s">
        <v>2504</v>
      </c>
      <c r="B137" s="174">
        <v>35</v>
      </c>
      <c r="C137" s="7">
        <v>24.8</v>
      </c>
    </row>
    <row r="138" spans="1:3" s="4" customFormat="1">
      <c r="A138" s="66" t="s">
        <v>193</v>
      </c>
      <c r="B138" s="174">
        <v>35</v>
      </c>
      <c r="C138" s="7">
        <v>38.200000000000003</v>
      </c>
    </row>
    <row r="139" spans="1:3">
      <c r="A139" s="66" t="s">
        <v>194</v>
      </c>
      <c r="B139" s="174">
        <v>35</v>
      </c>
      <c r="C139" s="7">
        <v>20.6</v>
      </c>
    </row>
    <row r="140" spans="1:3">
      <c r="A140" s="42" t="s">
        <v>2509</v>
      </c>
      <c r="B140" s="174">
        <v>35</v>
      </c>
      <c r="C140" s="7">
        <v>17.600000000000001</v>
      </c>
    </row>
    <row r="141" spans="1:3">
      <c r="A141" s="66" t="s">
        <v>196</v>
      </c>
      <c r="B141" s="174">
        <v>35</v>
      </c>
      <c r="C141" s="7">
        <v>8.1</v>
      </c>
    </row>
    <row r="142" spans="1:3">
      <c r="A142" s="42" t="s">
        <v>1289</v>
      </c>
      <c r="B142" s="174">
        <v>35</v>
      </c>
      <c r="C142" s="7">
        <v>18.5</v>
      </c>
    </row>
    <row r="143" spans="1:3">
      <c r="A143" s="66" t="s">
        <v>2511</v>
      </c>
      <c r="B143" s="174" t="s">
        <v>2697</v>
      </c>
      <c r="C143" s="7">
        <v>25</v>
      </c>
    </row>
    <row r="144" spans="1:3">
      <c r="A144" s="42" t="s">
        <v>1334</v>
      </c>
      <c r="B144" s="174">
        <v>65</v>
      </c>
      <c r="C144" s="7">
        <v>31.5</v>
      </c>
    </row>
    <row r="145" spans="1:3">
      <c r="A145" s="66" t="s">
        <v>251</v>
      </c>
      <c r="B145" s="174">
        <v>65</v>
      </c>
      <c r="C145" s="7">
        <v>48.3</v>
      </c>
    </row>
    <row r="146" spans="1:3">
      <c r="A146" s="66" t="s">
        <v>252</v>
      </c>
      <c r="B146" s="174">
        <v>65</v>
      </c>
      <c r="C146" s="7">
        <v>57.5</v>
      </c>
    </row>
    <row r="147" spans="1:3">
      <c r="A147" s="66" t="s">
        <v>157</v>
      </c>
      <c r="B147" s="174">
        <v>65</v>
      </c>
      <c r="C147" s="7">
        <v>33.299999999999997</v>
      </c>
    </row>
    <row r="148" spans="1:3">
      <c r="A148" s="111" t="s">
        <v>2278</v>
      </c>
      <c r="B148" s="174">
        <v>65</v>
      </c>
      <c r="C148" s="7">
        <v>33.299999999999997</v>
      </c>
    </row>
    <row r="149" spans="1:3">
      <c r="A149" s="66" t="s">
        <v>158</v>
      </c>
      <c r="B149" s="174">
        <v>65</v>
      </c>
      <c r="C149" s="7">
        <v>33.299999999999997</v>
      </c>
    </row>
    <row r="150" spans="1:3">
      <c r="A150" s="66" t="s">
        <v>159</v>
      </c>
      <c r="B150" s="174">
        <v>65</v>
      </c>
      <c r="C150" s="7">
        <v>32.200000000000003</v>
      </c>
    </row>
    <row r="151" spans="1:3">
      <c r="A151" s="66" t="s">
        <v>2280</v>
      </c>
      <c r="B151" s="174">
        <v>65</v>
      </c>
      <c r="C151" s="7">
        <v>32.200000000000003</v>
      </c>
    </row>
    <row r="152" spans="1:3">
      <c r="A152" s="66" t="s">
        <v>253</v>
      </c>
      <c r="B152" s="174">
        <v>65</v>
      </c>
      <c r="C152" s="7">
        <v>57.6</v>
      </c>
    </row>
    <row r="153" spans="1:3">
      <c r="A153" s="66" t="s">
        <v>160</v>
      </c>
      <c r="B153" s="174">
        <v>65</v>
      </c>
      <c r="C153" s="7">
        <v>32.200000000000003</v>
      </c>
    </row>
    <row r="154" spans="1:3">
      <c r="A154" s="66" t="s">
        <v>162</v>
      </c>
      <c r="B154" s="174">
        <v>65</v>
      </c>
      <c r="C154" s="7">
        <v>55</v>
      </c>
    </row>
    <row r="155" spans="1:3">
      <c r="A155" s="66" t="s">
        <v>161</v>
      </c>
      <c r="B155" s="174">
        <v>65</v>
      </c>
      <c r="C155" s="7">
        <v>33.299999999999997</v>
      </c>
    </row>
    <row r="156" spans="1:3">
      <c r="A156" s="66" t="s">
        <v>238</v>
      </c>
      <c r="B156" s="174" t="s">
        <v>2698</v>
      </c>
      <c r="C156" s="7">
        <v>25.4</v>
      </c>
    </row>
    <row r="157" spans="1:3">
      <c r="A157" s="66" t="s">
        <v>192</v>
      </c>
      <c r="B157" s="177" t="s">
        <v>2699</v>
      </c>
      <c r="C157" s="7">
        <v>37.6</v>
      </c>
    </row>
    <row r="158" spans="1:3">
      <c r="A158" s="66" t="s">
        <v>254</v>
      </c>
      <c r="B158" s="174">
        <v>65</v>
      </c>
      <c r="C158" s="7">
        <v>54.7</v>
      </c>
    </row>
    <row r="159" spans="1:3">
      <c r="A159" s="66" t="s">
        <v>2149</v>
      </c>
      <c r="B159" s="174">
        <v>65</v>
      </c>
      <c r="C159" s="7">
        <v>54.7</v>
      </c>
    </row>
    <row r="160" spans="1:3">
      <c r="A160" s="42" t="s">
        <v>1315</v>
      </c>
      <c r="B160" s="174">
        <v>69</v>
      </c>
      <c r="C160" s="7">
        <v>35.200000000000003</v>
      </c>
    </row>
    <row r="161" spans="1:3">
      <c r="A161" s="42" t="s">
        <v>1316</v>
      </c>
      <c r="B161" s="174">
        <v>69</v>
      </c>
      <c r="C161" s="7">
        <v>35.200000000000003</v>
      </c>
    </row>
    <row r="162" spans="1:3">
      <c r="A162" s="42" t="s">
        <v>1321</v>
      </c>
      <c r="B162" s="174">
        <v>69</v>
      </c>
      <c r="C162" s="7">
        <v>33.9</v>
      </c>
    </row>
    <row r="163" spans="1:3">
      <c r="A163" s="42" t="s">
        <v>1323</v>
      </c>
      <c r="B163" s="174">
        <v>69</v>
      </c>
      <c r="C163" s="7">
        <v>20.7</v>
      </c>
    </row>
    <row r="164" spans="1:3">
      <c r="A164" s="42" t="s">
        <v>1327</v>
      </c>
      <c r="B164" s="174">
        <v>69</v>
      </c>
      <c r="C164" s="7">
        <v>15.3</v>
      </c>
    </row>
    <row r="165" spans="1:3">
      <c r="A165" s="42" t="s">
        <v>1317</v>
      </c>
      <c r="B165" s="174">
        <v>69</v>
      </c>
      <c r="C165" s="7">
        <v>33.799999999999997</v>
      </c>
    </row>
    <row r="166" spans="1:3">
      <c r="A166" s="42" t="s">
        <v>1320</v>
      </c>
      <c r="B166" s="174">
        <v>69</v>
      </c>
      <c r="C166" s="7">
        <v>44.8</v>
      </c>
    </row>
    <row r="167" spans="1:3">
      <c r="A167" s="42" t="s">
        <v>1322</v>
      </c>
      <c r="B167" s="174">
        <v>69</v>
      </c>
      <c r="C167" s="7">
        <v>36.200000000000003</v>
      </c>
    </row>
    <row r="168" spans="1:3">
      <c r="A168" s="42" t="s">
        <v>1325</v>
      </c>
      <c r="B168" s="174">
        <v>69</v>
      </c>
      <c r="C168" s="7">
        <v>22.5</v>
      </c>
    </row>
    <row r="169" spans="1:3">
      <c r="A169" s="42" t="s">
        <v>1326</v>
      </c>
      <c r="B169" s="174">
        <v>69</v>
      </c>
      <c r="C169" s="7">
        <v>20.399999999999999</v>
      </c>
    </row>
    <row r="170" spans="1:3">
      <c r="A170" s="42" t="s">
        <v>1318</v>
      </c>
      <c r="B170" s="174">
        <v>69</v>
      </c>
      <c r="C170" s="7">
        <v>36.6</v>
      </c>
    </row>
    <row r="171" spans="1:3">
      <c r="A171" s="42" t="s">
        <v>1324</v>
      </c>
      <c r="B171" s="174">
        <v>69</v>
      </c>
      <c r="C171" s="7">
        <v>29.4</v>
      </c>
    </row>
    <row r="172" spans="1:3">
      <c r="A172" s="42" t="s">
        <v>1319</v>
      </c>
      <c r="B172" s="174">
        <v>69</v>
      </c>
      <c r="C172" s="7">
        <v>44.1</v>
      </c>
    </row>
    <row r="173" spans="1:3">
      <c r="A173" s="28" t="s">
        <v>401</v>
      </c>
      <c r="B173" s="174">
        <v>73</v>
      </c>
      <c r="C173" s="7">
        <v>22.1</v>
      </c>
    </row>
    <row r="174" spans="1:3">
      <c r="A174" s="28" t="s">
        <v>402</v>
      </c>
      <c r="B174" s="178">
        <v>73106</v>
      </c>
      <c r="C174" s="7">
        <v>22.1</v>
      </c>
    </row>
    <row r="175" spans="1:3">
      <c r="A175" s="28" t="s">
        <v>403</v>
      </c>
      <c r="B175" s="174">
        <v>73</v>
      </c>
      <c r="C175" s="7">
        <v>22.1</v>
      </c>
    </row>
    <row r="176" spans="1:3">
      <c r="A176" s="28" t="s">
        <v>405</v>
      </c>
      <c r="B176" s="174">
        <v>73</v>
      </c>
      <c r="C176" s="7">
        <v>9.1</v>
      </c>
    </row>
    <row r="177" spans="1:3" s="4" customFormat="1">
      <c r="A177" s="28" t="s">
        <v>398</v>
      </c>
      <c r="B177" s="174">
        <v>73</v>
      </c>
      <c r="C177" s="7">
        <v>26</v>
      </c>
    </row>
    <row r="178" spans="1:3">
      <c r="A178" s="111" t="s">
        <v>2282</v>
      </c>
      <c r="B178" s="174">
        <v>73</v>
      </c>
      <c r="C178" s="7">
        <v>26</v>
      </c>
    </row>
    <row r="179" spans="1:3">
      <c r="A179" s="111" t="s">
        <v>2283</v>
      </c>
      <c r="B179" s="174">
        <v>73</v>
      </c>
      <c r="C179" s="7">
        <v>26</v>
      </c>
    </row>
    <row r="180" spans="1:3">
      <c r="A180" s="28" t="s">
        <v>399</v>
      </c>
      <c r="B180" s="178">
        <v>73106</v>
      </c>
      <c r="C180" s="7">
        <v>26</v>
      </c>
    </row>
    <row r="181" spans="1:3">
      <c r="A181" s="111" t="s">
        <v>2284</v>
      </c>
      <c r="B181" s="174">
        <v>73</v>
      </c>
      <c r="C181" s="7">
        <v>26</v>
      </c>
    </row>
    <row r="182" spans="1:3">
      <c r="A182" s="28" t="s">
        <v>400</v>
      </c>
      <c r="B182" s="174">
        <v>73</v>
      </c>
      <c r="C182" s="7">
        <v>26</v>
      </c>
    </row>
    <row r="183" spans="1:3" s="4" customFormat="1">
      <c r="A183" s="28" t="s">
        <v>404</v>
      </c>
      <c r="B183" s="174">
        <v>73</v>
      </c>
      <c r="C183" s="7">
        <v>10.5</v>
      </c>
    </row>
    <row r="184" spans="1:3">
      <c r="A184" s="42" t="s">
        <v>1302</v>
      </c>
      <c r="B184" s="174">
        <v>73</v>
      </c>
      <c r="C184" s="7">
        <v>28.8</v>
      </c>
    </row>
    <row r="185" spans="1:3">
      <c r="A185" s="42" t="s">
        <v>1303</v>
      </c>
      <c r="B185" s="174">
        <v>73</v>
      </c>
      <c r="C185" s="7">
        <v>28.8</v>
      </c>
    </row>
    <row r="186" spans="1:3">
      <c r="A186" s="42" t="s">
        <v>1304</v>
      </c>
      <c r="B186" s="174">
        <v>73</v>
      </c>
      <c r="C186" s="7">
        <v>11.6</v>
      </c>
    </row>
    <row r="187" spans="1:3">
      <c r="A187" s="42" t="s">
        <v>1335</v>
      </c>
      <c r="B187" s="174">
        <v>67</v>
      </c>
      <c r="C187" s="7">
        <v>18.899999999999999</v>
      </c>
    </row>
    <row r="188" spans="1:3">
      <c r="A188" s="67" t="s">
        <v>39</v>
      </c>
      <c r="B188" s="174">
        <v>66</v>
      </c>
      <c r="C188" s="7">
        <v>26</v>
      </c>
    </row>
    <row r="189" spans="1:3">
      <c r="A189" s="28" t="s">
        <v>1663</v>
      </c>
      <c r="B189" s="174">
        <v>66</v>
      </c>
      <c r="C189" s="7">
        <v>26</v>
      </c>
    </row>
    <row r="190" spans="1:3" s="4" customFormat="1">
      <c r="A190" s="69" t="s">
        <v>378</v>
      </c>
      <c r="B190" s="178">
        <v>66106</v>
      </c>
      <c r="C190" s="7">
        <v>26</v>
      </c>
    </row>
    <row r="191" spans="1:3" s="4" customFormat="1">
      <c r="A191" s="42" t="s">
        <v>1328</v>
      </c>
      <c r="B191" s="174">
        <v>66</v>
      </c>
      <c r="C191" s="7">
        <v>26</v>
      </c>
    </row>
    <row r="192" spans="1:3" s="4" customFormat="1">
      <c r="A192" s="28" t="s">
        <v>1664</v>
      </c>
      <c r="B192" s="174">
        <v>66</v>
      </c>
      <c r="C192" s="7">
        <v>26</v>
      </c>
    </row>
    <row r="193" spans="1:3" s="4" customFormat="1">
      <c r="A193" s="42" t="s">
        <v>1330</v>
      </c>
      <c r="B193" s="174">
        <v>66</v>
      </c>
      <c r="C193" s="7">
        <v>26</v>
      </c>
    </row>
    <row r="194" spans="1:3" s="4" customFormat="1">
      <c r="A194" s="67" t="s">
        <v>40</v>
      </c>
      <c r="B194" s="174">
        <v>66</v>
      </c>
      <c r="C194" s="7">
        <v>26</v>
      </c>
    </row>
    <row r="195" spans="1:3" s="4" customFormat="1">
      <c r="A195" s="69" t="s">
        <v>379</v>
      </c>
      <c r="B195" s="178">
        <v>66106</v>
      </c>
      <c r="C195" s="7">
        <v>26</v>
      </c>
    </row>
    <row r="196" spans="1:3" s="4" customFormat="1">
      <c r="A196" s="42" t="s">
        <v>1332</v>
      </c>
      <c r="B196" s="174">
        <v>66</v>
      </c>
      <c r="C196" s="7">
        <v>26</v>
      </c>
    </row>
    <row r="197" spans="1:3">
      <c r="A197" s="67" t="s">
        <v>1665</v>
      </c>
      <c r="B197" s="174">
        <v>66</v>
      </c>
      <c r="C197" s="7">
        <v>26</v>
      </c>
    </row>
    <row r="198" spans="1:3">
      <c r="A198" s="42" t="s">
        <v>1333</v>
      </c>
      <c r="B198" s="174">
        <v>66</v>
      </c>
      <c r="C198" s="7">
        <v>26</v>
      </c>
    </row>
    <row r="199" spans="1:3">
      <c r="A199" s="67" t="s">
        <v>41</v>
      </c>
      <c r="B199" s="174">
        <v>66</v>
      </c>
      <c r="C199" s="7">
        <v>24.8</v>
      </c>
    </row>
    <row r="200" spans="1:3">
      <c r="A200" s="67" t="s">
        <v>42</v>
      </c>
      <c r="B200" s="174">
        <v>66</v>
      </c>
      <c r="C200" s="7">
        <v>19.2</v>
      </c>
    </row>
    <row r="201" spans="1:3">
      <c r="A201" s="67" t="s">
        <v>2004</v>
      </c>
      <c r="B201" s="174">
        <v>66</v>
      </c>
      <c r="C201" s="7">
        <v>19.2</v>
      </c>
    </row>
    <row r="202" spans="1:3">
      <c r="A202" s="67" t="s">
        <v>43</v>
      </c>
      <c r="B202" s="174">
        <v>66</v>
      </c>
      <c r="C202" s="7">
        <v>24.8</v>
      </c>
    </row>
    <row r="203" spans="1:3">
      <c r="A203" s="67" t="s">
        <v>44</v>
      </c>
      <c r="B203" s="174">
        <v>66</v>
      </c>
      <c r="C203" s="7">
        <v>14.1</v>
      </c>
    </row>
    <row r="204" spans="1:3">
      <c r="A204" s="67" t="s">
        <v>45</v>
      </c>
      <c r="B204" s="174">
        <v>67</v>
      </c>
      <c r="C204" s="7">
        <v>16.100000000000001</v>
      </c>
    </row>
    <row r="205" spans="1:3">
      <c r="A205" s="69" t="s">
        <v>380</v>
      </c>
      <c r="B205" s="178">
        <v>67106</v>
      </c>
      <c r="C205" s="7">
        <v>16.100000000000001</v>
      </c>
    </row>
    <row r="206" spans="1:3" s="4" customFormat="1">
      <c r="A206" s="67" t="s">
        <v>46</v>
      </c>
      <c r="B206" s="174">
        <v>67</v>
      </c>
      <c r="C206" s="7">
        <v>19.2</v>
      </c>
    </row>
    <row r="207" spans="1:3">
      <c r="A207" s="69" t="s">
        <v>381</v>
      </c>
      <c r="B207" s="178">
        <v>67106</v>
      </c>
      <c r="C207" s="7">
        <v>19.2</v>
      </c>
    </row>
    <row r="208" spans="1:3">
      <c r="A208" s="69" t="s">
        <v>2006</v>
      </c>
      <c r="B208" s="174">
        <v>67</v>
      </c>
      <c r="C208" s="7">
        <v>19.2</v>
      </c>
    </row>
    <row r="209" spans="1:3">
      <c r="A209" s="67" t="s">
        <v>47</v>
      </c>
      <c r="B209" s="174">
        <v>67</v>
      </c>
      <c r="C209" s="7">
        <v>9.5</v>
      </c>
    </row>
    <row r="210" spans="1:3">
      <c r="A210" s="28" t="s">
        <v>345</v>
      </c>
      <c r="B210" s="178">
        <v>67106</v>
      </c>
      <c r="C210" s="7">
        <v>9.5</v>
      </c>
    </row>
    <row r="211" spans="1:3">
      <c r="A211" s="67" t="s">
        <v>48</v>
      </c>
      <c r="B211" s="174">
        <v>67</v>
      </c>
      <c r="C211" s="7">
        <v>9.5</v>
      </c>
    </row>
    <row r="212" spans="1:3">
      <c r="A212" s="28" t="s">
        <v>344</v>
      </c>
      <c r="B212" s="178">
        <v>67106</v>
      </c>
      <c r="C212" s="7">
        <v>9.5</v>
      </c>
    </row>
    <row r="213" spans="1:3">
      <c r="A213" s="67" t="s">
        <v>2304</v>
      </c>
      <c r="B213" s="174">
        <v>89</v>
      </c>
      <c r="C213" s="7">
        <v>16.7</v>
      </c>
    </row>
    <row r="214" spans="1:3">
      <c r="A214" s="67" t="s">
        <v>74</v>
      </c>
      <c r="B214" s="174">
        <v>89</v>
      </c>
      <c r="C214" s="7">
        <v>17</v>
      </c>
    </row>
    <row r="215" spans="1:3">
      <c r="A215" s="67" t="s">
        <v>75</v>
      </c>
      <c r="B215" s="174">
        <v>67</v>
      </c>
      <c r="C215" s="7">
        <v>15.9</v>
      </c>
    </row>
    <row r="216" spans="1:3">
      <c r="A216" s="69" t="s">
        <v>382</v>
      </c>
      <c r="B216" s="178">
        <v>67106</v>
      </c>
      <c r="C216" s="7">
        <v>15.9</v>
      </c>
    </row>
    <row r="217" spans="1:3">
      <c r="A217" s="69" t="s">
        <v>2008</v>
      </c>
      <c r="B217" s="174">
        <v>67</v>
      </c>
      <c r="C217" s="7">
        <v>15.9</v>
      </c>
    </row>
    <row r="218" spans="1:3">
      <c r="A218" s="67" t="s">
        <v>2312</v>
      </c>
      <c r="B218" s="174">
        <v>89</v>
      </c>
      <c r="C218" s="7">
        <v>14.6</v>
      </c>
    </row>
    <row r="219" spans="1:3">
      <c r="A219" s="67" t="s">
        <v>76</v>
      </c>
      <c r="B219" s="174">
        <v>89</v>
      </c>
      <c r="C219" s="7">
        <v>15</v>
      </c>
    </row>
    <row r="220" spans="1:3">
      <c r="A220" s="28" t="s">
        <v>2314</v>
      </c>
      <c r="B220" s="178">
        <v>89102</v>
      </c>
      <c r="C220" s="7">
        <v>7.5</v>
      </c>
    </row>
    <row r="221" spans="1:3">
      <c r="A221" s="28" t="s">
        <v>358</v>
      </c>
      <c r="B221" s="178">
        <v>89102</v>
      </c>
      <c r="C221" s="7">
        <v>7.9</v>
      </c>
    </row>
    <row r="222" spans="1:3">
      <c r="A222" s="28" t="s">
        <v>1339</v>
      </c>
      <c r="B222" s="174">
        <v>89</v>
      </c>
      <c r="C222" s="7">
        <v>7.5</v>
      </c>
    </row>
    <row r="223" spans="1:3">
      <c r="A223" s="28" t="s">
        <v>2440</v>
      </c>
      <c r="B223" s="174">
        <v>89</v>
      </c>
      <c r="C223" s="7">
        <v>12.6</v>
      </c>
    </row>
    <row r="224" spans="1:3">
      <c r="A224" s="28" t="s">
        <v>2572</v>
      </c>
      <c r="B224" s="174">
        <v>89</v>
      </c>
      <c r="C224" s="7">
        <v>12.9</v>
      </c>
    </row>
    <row r="225" spans="1:3">
      <c r="A225" s="28" t="s">
        <v>2308</v>
      </c>
      <c r="B225" s="174">
        <v>89</v>
      </c>
      <c r="C225" s="7">
        <v>13.3</v>
      </c>
    </row>
    <row r="226" spans="1:3">
      <c r="A226" s="28" t="s">
        <v>1668</v>
      </c>
      <c r="B226" s="174">
        <v>89</v>
      </c>
      <c r="C226" s="7">
        <v>13.7</v>
      </c>
    </row>
    <row r="227" spans="1:3">
      <c r="A227" s="28" t="s">
        <v>2306</v>
      </c>
      <c r="B227" s="174">
        <v>89</v>
      </c>
      <c r="C227" s="7">
        <v>13.8</v>
      </c>
    </row>
    <row r="228" spans="1:3">
      <c r="A228" s="28" t="s">
        <v>1338</v>
      </c>
      <c r="B228" s="174">
        <v>89</v>
      </c>
      <c r="C228" s="7">
        <v>14.1</v>
      </c>
    </row>
    <row r="229" spans="1:3">
      <c r="A229" s="28" t="s">
        <v>1337</v>
      </c>
      <c r="B229" s="174">
        <v>89</v>
      </c>
      <c r="C229" s="7">
        <v>18.3</v>
      </c>
    </row>
    <row r="230" spans="1:3">
      <c r="A230" s="28" t="s">
        <v>2310</v>
      </c>
      <c r="B230" s="174">
        <v>89</v>
      </c>
      <c r="C230" s="7">
        <v>17.2</v>
      </c>
    </row>
    <row r="231" spans="1:3">
      <c r="A231" s="28" t="s">
        <v>1340</v>
      </c>
      <c r="B231" s="174">
        <v>89</v>
      </c>
      <c r="C231" s="7">
        <v>17.5</v>
      </c>
    </row>
    <row r="232" spans="1:3">
      <c r="A232" s="28" t="s">
        <v>1669</v>
      </c>
      <c r="B232" s="174">
        <v>89</v>
      </c>
      <c r="C232" s="7">
        <v>14.4</v>
      </c>
    </row>
    <row r="233" spans="1:3">
      <c r="A233" s="28" t="s">
        <v>2010</v>
      </c>
      <c r="B233" s="174">
        <v>74</v>
      </c>
      <c r="C233" s="7">
        <v>80.3</v>
      </c>
    </row>
    <row r="234" spans="1:3">
      <c r="A234" s="70" t="s">
        <v>1527</v>
      </c>
      <c r="B234" s="174">
        <v>74</v>
      </c>
      <c r="C234" s="7">
        <v>25.1</v>
      </c>
    </row>
    <row r="235" spans="1:3">
      <c r="A235" s="70" t="s">
        <v>1528</v>
      </c>
      <c r="B235" s="174">
        <v>74</v>
      </c>
      <c r="C235" s="7">
        <v>27.8</v>
      </c>
    </row>
    <row r="236" spans="1:3">
      <c r="A236" s="111" t="s">
        <v>2347</v>
      </c>
      <c r="B236" s="174">
        <v>113</v>
      </c>
      <c r="C236" s="7">
        <v>19.600000000000001</v>
      </c>
    </row>
    <row r="237" spans="1:3">
      <c r="A237" s="111" t="s">
        <v>2349</v>
      </c>
      <c r="B237" s="174">
        <v>113</v>
      </c>
      <c r="C237" s="7">
        <v>15.8</v>
      </c>
    </row>
    <row r="238" spans="1:3">
      <c r="A238" s="111" t="s">
        <v>2351</v>
      </c>
      <c r="B238" s="174">
        <v>113</v>
      </c>
      <c r="C238" s="7">
        <v>11.2</v>
      </c>
    </row>
    <row r="239" spans="1:3">
      <c r="A239" s="28" t="s">
        <v>1561</v>
      </c>
      <c r="B239" s="174">
        <v>13</v>
      </c>
      <c r="C239" s="7">
        <v>45.7</v>
      </c>
    </row>
    <row r="240" spans="1:3">
      <c r="A240" s="28" t="s">
        <v>1570</v>
      </c>
      <c r="B240" s="174">
        <v>13</v>
      </c>
      <c r="C240" s="7">
        <v>110.7</v>
      </c>
    </row>
    <row r="241" spans="1:3" s="81" customFormat="1">
      <c r="A241" s="28" t="s">
        <v>1571</v>
      </c>
      <c r="B241" s="174" t="s">
        <v>2700</v>
      </c>
      <c r="C241" s="7">
        <v>72.3</v>
      </c>
    </row>
    <row r="242" spans="1:3">
      <c r="A242" s="28" t="s">
        <v>1562</v>
      </c>
      <c r="B242" s="174">
        <v>13</v>
      </c>
      <c r="C242" s="7">
        <v>57.3</v>
      </c>
    </row>
    <row r="243" spans="1:3" s="81" customFormat="1">
      <c r="A243" s="28" t="s">
        <v>1563</v>
      </c>
      <c r="B243" s="174">
        <v>13</v>
      </c>
      <c r="C243" s="7">
        <v>76.900000000000006</v>
      </c>
    </row>
    <row r="244" spans="1:3" s="81" customFormat="1">
      <c r="A244" s="28" t="s">
        <v>1564</v>
      </c>
      <c r="B244" s="174">
        <v>13</v>
      </c>
      <c r="C244" s="7">
        <v>80.599999999999994</v>
      </c>
    </row>
    <row r="245" spans="1:3">
      <c r="A245" s="28" t="s">
        <v>1567</v>
      </c>
      <c r="B245" s="174">
        <v>13</v>
      </c>
      <c r="C245" s="7">
        <v>100.8</v>
      </c>
    </row>
    <row r="246" spans="1:3">
      <c r="A246" s="28" t="s">
        <v>1566</v>
      </c>
      <c r="B246" s="174">
        <v>13</v>
      </c>
      <c r="C246" s="7">
        <v>80.599999999999994</v>
      </c>
    </row>
    <row r="247" spans="1:3">
      <c r="A247" s="28" t="s">
        <v>1565</v>
      </c>
      <c r="B247" s="174">
        <v>13</v>
      </c>
      <c r="C247" s="7">
        <v>80.599999999999994</v>
      </c>
    </row>
    <row r="248" spans="1:3">
      <c r="A248" s="28" t="s">
        <v>1568</v>
      </c>
      <c r="B248" s="174">
        <v>13</v>
      </c>
      <c r="C248" s="7">
        <v>100.8</v>
      </c>
    </row>
    <row r="249" spans="1:3">
      <c r="A249" s="28" t="s">
        <v>1569</v>
      </c>
      <c r="B249" s="174">
        <v>13</v>
      </c>
      <c r="C249" s="7">
        <v>107.1</v>
      </c>
    </row>
    <row r="250" spans="1:3">
      <c r="A250" s="28" t="s">
        <v>1583</v>
      </c>
      <c r="B250" s="174">
        <v>14</v>
      </c>
      <c r="C250" s="7">
        <v>395.2</v>
      </c>
    </row>
    <row r="251" spans="1:3">
      <c r="A251" s="28" t="s">
        <v>1582</v>
      </c>
      <c r="B251" s="174">
        <v>14</v>
      </c>
      <c r="C251" s="7">
        <v>395.2</v>
      </c>
    </row>
    <row r="252" spans="1:3" s="4" customFormat="1">
      <c r="A252" s="28" t="s">
        <v>318</v>
      </c>
      <c r="B252" s="174">
        <v>48</v>
      </c>
      <c r="C252" s="7">
        <v>9.5</v>
      </c>
    </row>
    <row r="253" spans="1:3" s="140" customFormat="1">
      <c r="A253" s="66" t="s">
        <v>299</v>
      </c>
      <c r="B253" s="174">
        <v>26</v>
      </c>
      <c r="C253" s="7">
        <v>11.1</v>
      </c>
    </row>
    <row r="254" spans="1:3">
      <c r="A254" s="66" t="s">
        <v>315</v>
      </c>
      <c r="B254" s="174">
        <v>26</v>
      </c>
      <c r="C254" s="7">
        <v>30.1</v>
      </c>
    </row>
    <row r="255" spans="1:3" s="81" customFormat="1">
      <c r="A255" s="67" t="s">
        <v>17</v>
      </c>
      <c r="B255" s="174">
        <v>23</v>
      </c>
      <c r="C255" s="7">
        <v>365.1</v>
      </c>
    </row>
    <row r="256" spans="1:3">
      <c r="A256" s="66" t="s">
        <v>0</v>
      </c>
      <c r="B256" s="174">
        <v>21</v>
      </c>
      <c r="C256" s="7">
        <v>37.6</v>
      </c>
    </row>
    <row r="257" spans="1:3">
      <c r="A257" s="67" t="s">
        <v>422</v>
      </c>
      <c r="B257" s="174">
        <v>23</v>
      </c>
      <c r="C257" s="7">
        <v>365.1</v>
      </c>
    </row>
    <row r="258" spans="1:3">
      <c r="A258" s="66" t="s">
        <v>1</v>
      </c>
      <c r="B258" s="174">
        <v>21</v>
      </c>
      <c r="C258" s="7">
        <v>62.5</v>
      </c>
    </row>
    <row r="259" spans="1:3">
      <c r="A259" s="66" t="s">
        <v>2</v>
      </c>
      <c r="B259" s="174">
        <v>21</v>
      </c>
      <c r="C259" s="7">
        <v>62.5</v>
      </c>
    </row>
    <row r="260" spans="1:3">
      <c r="A260" s="66" t="s">
        <v>3</v>
      </c>
      <c r="B260" s="174">
        <v>21</v>
      </c>
      <c r="C260" s="7">
        <v>65.5</v>
      </c>
    </row>
    <row r="261" spans="1:3">
      <c r="A261" s="66" t="s">
        <v>4</v>
      </c>
      <c r="B261" s="174">
        <v>21</v>
      </c>
      <c r="C261" s="7">
        <v>46.3</v>
      </c>
    </row>
    <row r="262" spans="1:3" s="8" customFormat="1">
      <c r="A262" s="66" t="s">
        <v>5</v>
      </c>
      <c r="B262" s="174">
        <v>21</v>
      </c>
      <c r="C262" s="7">
        <v>62.5</v>
      </c>
    </row>
    <row r="263" spans="1:3" s="8" customFormat="1">
      <c r="A263" s="66" t="s">
        <v>6</v>
      </c>
      <c r="B263" s="174">
        <v>21</v>
      </c>
      <c r="C263" s="7">
        <v>81.400000000000006</v>
      </c>
    </row>
    <row r="264" spans="1:3" s="8" customFormat="1">
      <c r="A264" s="66" t="s">
        <v>7</v>
      </c>
      <c r="B264" s="174">
        <v>21</v>
      </c>
      <c r="C264" s="7">
        <v>63.2</v>
      </c>
    </row>
    <row r="265" spans="1:3">
      <c r="A265" s="66" t="s">
        <v>8</v>
      </c>
      <c r="B265" s="174">
        <v>21</v>
      </c>
      <c r="C265" s="7">
        <v>76.2</v>
      </c>
    </row>
    <row r="266" spans="1:3">
      <c r="A266" s="66" t="s">
        <v>9</v>
      </c>
      <c r="B266" s="174">
        <v>21</v>
      </c>
      <c r="C266" s="7">
        <v>80.2</v>
      </c>
    </row>
    <row r="267" spans="1:3">
      <c r="A267" s="66" t="s">
        <v>10</v>
      </c>
      <c r="B267" s="174">
        <v>21</v>
      </c>
      <c r="C267" s="7">
        <v>89.4</v>
      </c>
    </row>
    <row r="268" spans="1:3">
      <c r="A268" s="66" t="s">
        <v>11</v>
      </c>
      <c r="B268" s="174">
        <v>21</v>
      </c>
      <c r="C268" s="7">
        <v>92.5</v>
      </c>
    </row>
    <row r="269" spans="1:3">
      <c r="A269" s="66" t="s">
        <v>12</v>
      </c>
      <c r="B269" s="174">
        <v>21</v>
      </c>
      <c r="C269" s="7">
        <v>80.2</v>
      </c>
    </row>
    <row r="270" spans="1:3">
      <c r="A270" s="66" t="s">
        <v>13</v>
      </c>
      <c r="B270" s="174" t="s">
        <v>2701</v>
      </c>
      <c r="C270" s="7">
        <v>56.7</v>
      </c>
    </row>
    <row r="271" spans="1:3">
      <c r="A271" s="66" t="s">
        <v>14</v>
      </c>
      <c r="B271" s="174">
        <v>21</v>
      </c>
      <c r="C271" s="7">
        <v>90.7</v>
      </c>
    </row>
    <row r="272" spans="1:3">
      <c r="A272" s="66" t="s">
        <v>15</v>
      </c>
      <c r="B272" s="174" t="s">
        <v>2702</v>
      </c>
      <c r="C272" s="7">
        <v>35.299999999999997</v>
      </c>
    </row>
    <row r="273" spans="1:3">
      <c r="A273" s="67" t="s">
        <v>59</v>
      </c>
      <c r="B273" s="174">
        <v>44</v>
      </c>
      <c r="C273" s="7">
        <v>61.5</v>
      </c>
    </row>
    <row r="274" spans="1:3">
      <c r="A274" s="42" t="s">
        <v>2615</v>
      </c>
      <c r="B274" s="174">
        <v>44</v>
      </c>
      <c r="C274" s="7">
        <v>42</v>
      </c>
    </row>
    <row r="275" spans="1:3">
      <c r="A275" s="42" t="s">
        <v>2614</v>
      </c>
      <c r="B275" s="174">
        <v>44</v>
      </c>
      <c r="C275" s="7">
        <v>65.099999999999994</v>
      </c>
    </row>
    <row r="276" spans="1:3">
      <c r="A276" s="66" t="s">
        <v>276</v>
      </c>
      <c r="B276" s="174">
        <v>45</v>
      </c>
      <c r="C276" s="7">
        <v>53.4</v>
      </c>
    </row>
    <row r="277" spans="1:3">
      <c r="A277" s="66" t="s">
        <v>16</v>
      </c>
      <c r="B277" s="174">
        <v>21</v>
      </c>
      <c r="C277" s="7">
        <v>92.5</v>
      </c>
    </row>
    <row r="278" spans="1:3" s="81" customFormat="1">
      <c r="A278" s="66" t="s">
        <v>138</v>
      </c>
      <c r="B278" s="174" t="s">
        <v>2701</v>
      </c>
      <c r="C278" s="7">
        <v>62.6</v>
      </c>
    </row>
    <row r="279" spans="1:3">
      <c r="A279" s="66" t="s">
        <v>178</v>
      </c>
      <c r="B279" s="174">
        <v>21</v>
      </c>
      <c r="C279" s="7">
        <v>37.6</v>
      </c>
    </row>
    <row r="280" spans="1:3">
      <c r="A280" s="66" t="s">
        <v>191</v>
      </c>
      <c r="B280" s="174">
        <v>21</v>
      </c>
      <c r="C280" s="7">
        <v>101.6</v>
      </c>
    </row>
    <row r="281" spans="1:3" ht="11.4" customHeight="1">
      <c r="A281" s="28" t="s">
        <v>1592</v>
      </c>
      <c r="B281" s="174">
        <v>21</v>
      </c>
      <c r="C281" s="7">
        <v>76.2</v>
      </c>
    </row>
    <row r="282" spans="1:3">
      <c r="A282" s="28" t="s">
        <v>353</v>
      </c>
      <c r="B282" s="174">
        <v>21</v>
      </c>
      <c r="C282" s="7">
        <v>88.2</v>
      </c>
    </row>
    <row r="283" spans="1:3" s="81" customFormat="1">
      <c r="A283" s="66" t="s">
        <v>256</v>
      </c>
      <c r="B283" s="174">
        <v>21</v>
      </c>
      <c r="C283" s="7">
        <v>80.2</v>
      </c>
    </row>
    <row r="284" spans="1:3">
      <c r="A284" s="66" t="s">
        <v>257</v>
      </c>
      <c r="B284" s="174">
        <v>21</v>
      </c>
      <c r="C284" s="7">
        <v>89.4</v>
      </c>
    </row>
    <row r="285" spans="1:3">
      <c r="A285" s="66" t="s">
        <v>258</v>
      </c>
      <c r="B285" s="174">
        <v>21</v>
      </c>
      <c r="C285" s="7">
        <v>92.5</v>
      </c>
    </row>
    <row r="286" spans="1:3">
      <c r="A286" s="66" t="s">
        <v>18</v>
      </c>
      <c r="B286" s="174">
        <v>22</v>
      </c>
      <c r="C286" s="7">
        <v>371.4</v>
      </c>
    </row>
    <row r="287" spans="1:3" s="81" customFormat="1">
      <c r="A287" s="66" t="s">
        <v>19</v>
      </c>
      <c r="B287" s="174">
        <v>22</v>
      </c>
      <c r="C287" s="7">
        <v>598.1</v>
      </c>
    </row>
    <row r="288" spans="1:3">
      <c r="A288" s="66" t="s">
        <v>23</v>
      </c>
      <c r="B288" s="174">
        <v>27</v>
      </c>
      <c r="C288" s="7">
        <v>275.10000000000002</v>
      </c>
    </row>
    <row r="289" spans="1:3" s="81" customFormat="1">
      <c r="A289" s="68" t="s">
        <v>1277</v>
      </c>
      <c r="B289" s="174">
        <v>30</v>
      </c>
      <c r="C289" s="7">
        <v>275.3</v>
      </c>
    </row>
    <row r="290" spans="1:3">
      <c r="A290" s="28" t="s">
        <v>1580</v>
      </c>
      <c r="B290" s="174">
        <v>14</v>
      </c>
      <c r="C290" s="7">
        <v>406.7</v>
      </c>
    </row>
    <row r="291" spans="1:3">
      <c r="A291" s="28" t="s">
        <v>1581</v>
      </c>
      <c r="B291" s="174">
        <v>14</v>
      </c>
      <c r="C291" s="7">
        <v>650.9</v>
      </c>
    </row>
    <row r="292" spans="1:3">
      <c r="A292" s="28" t="s">
        <v>259</v>
      </c>
      <c r="B292" s="174">
        <v>18</v>
      </c>
      <c r="C292" s="7">
        <v>406.7</v>
      </c>
    </row>
    <row r="293" spans="1:3" s="81" customFormat="1">
      <c r="A293" s="28" t="s">
        <v>260</v>
      </c>
      <c r="B293" s="174">
        <v>18</v>
      </c>
      <c r="C293" s="7">
        <v>650.9</v>
      </c>
    </row>
    <row r="294" spans="1:3" s="81" customFormat="1">
      <c r="A294" s="66" t="s">
        <v>20</v>
      </c>
      <c r="B294" s="174">
        <v>22</v>
      </c>
      <c r="C294" s="7">
        <v>149.9</v>
      </c>
    </row>
    <row r="295" spans="1:3" s="81" customFormat="1">
      <c r="A295" s="66" t="s">
        <v>21</v>
      </c>
      <c r="B295" s="174">
        <v>22</v>
      </c>
      <c r="C295" s="7">
        <v>162.5</v>
      </c>
    </row>
    <row r="296" spans="1:3" s="81" customFormat="1">
      <c r="A296" s="66" t="s">
        <v>22</v>
      </c>
      <c r="B296" s="174">
        <v>22</v>
      </c>
      <c r="C296" s="7">
        <v>197.8</v>
      </c>
    </row>
    <row r="297" spans="1:3" s="81" customFormat="1">
      <c r="A297" s="28" t="s">
        <v>1596</v>
      </c>
      <c r="B297" s="174" t="s">
        <v>2703</v>
      </c>
      <c r="C297" s="7">
        <v>26</v>
      </c>
    </row>
    <row r="298" spans="1:3" s="81" customFormat="1">
      <c r="A298" s="28" t="s">
        <v>1597</v>
      </c>
      <c r="B298" s="174" t="s">
        <v>2703</v>
      </c>
      <c r="C298" s="7">
        <v>26</v>
      </c>
    </row>
    <row r="299" spans="1:3" s="81" customFormat="1">
      <c r="A299" s="105" t="s">
        <v>2120</v>
      </c>
      <c r="B299" s="178">
        <v>19123</v>
      </c>
      <c r="C299" s="7">
        <v>529.1</v>
      </c>
    </row>
    <row r="300" spans="1:3" s="81" customFormat="1">
      <c r="A300" s="106" t="s">
        <v>2114</v>
      </c>
      <c r="B300" s="178">
        <v>19123</v>
      </c>
      <c r="C300" s="7">
        <v>784.3</v>
      </c>
    </row>
    <row r="301" spans="1:3" s="81" customFormat="1">
      <c r="A301" s="107" t="s">
        <v>2122</v>
      </c>
      <c r="B301" s="178">
        <v>23123</v>
      </c>
      <c r="C301" s="7">
        <v>453.5</v>
      </c>
    </row>
    <row r="302" spans="1:3" s="81" customFormat="1">
      <c r="A302" s="108" t="s">
        <v>2116</v>
      </c>
      <c r="B302" s="178">
        <v>23123</v>
      </c>
      <c r="C302" s="7">
        <v>660.5</v>
      </c>
    </row>
    <row r="303" spans="1:3" s="4" customFormat="1">
      <c r="A303" s="109" t="s">
        <v>2118</v>
      </c>
      <c r="B303" s="178">
        <v>15123</v>
      </c>
      <c r="C303" s="7">
        <v>529.1</v>
      </c>
    </row>
    <row r="304" spans="1:3" s="140" customFormat="1">
      <c r="A304" s="110" t="s">
        <v>2112</v>
      </c>
      <c r="B304" s="178">
        <v>15123</v>
      </c>
      <c r="C304" s="7">
        <v>774.8</v>
      </c>
    </row>
    <row r="305" spans="1:3">
      <c r="A305" s="66" t="s">
        <v>250</v>
      </c>
      <c r="B305" s="174">
        <v>18</v>
      </c>
      <c r="C305" s="7">
        <v>188.9</v>
      </c>
    </row>
    <row r="306" spans="1:3">
      <c r="A306" s="28" t="s">
        <v>423</v>
      </c>
      <c r="B306" s="178">
        <v>23124</v>
      </c>
      <c r="C306" s="7">
        <v>271.8</v>
      </c>
    </row>
    <row r="307" spans="1:3">
      <c r="A307" s="42" t="s">
        <v>1513</v>
      </c>
      <c r="B307" s="178">
        <v>23124</v>
      </c>
      <c r="C307" s="7">
        <v>271.8</v>
      </c>
    </row>
    <row r="308" spans="1:3" s="81" customFormat="1">
      <c r="A308" s="42" t="s">
        <v>1514</v>
      </c>
      <c r="B308" s="178">
        <v>23124</v>
      </c>
      <c r="C308" s="7">
        <v>271.8</v>
      </c>
    </row>
    <row r="309" spans="1:3">
      <c r="A309" s="28" t="s">
        <v>409</v>
      </c>
      <c r="B309" s="178">
        <v>19124</v>
      </c>
      <c r="C309" s="7">
        <v>329</v>
      </c>
    </row>
    <row r="310" spans="1:3" s="140" customFormat="1">
      <c r="A310" s="42" t="s">
        <v>1511</v>
      </c>
      <c r="B310" s="178">
        <v>19124</v>
      </c>
      <c r="C310" s="7">
        <v>329</v>
      </c>
    </row>
    <row r="311" spans="1:3" s="4" customFormat="1">
      <c r="A311" s="42" t="s">
        <v>1512</v>
      </c>
      <c r="B311" s="178">
        <v>19124</v>
      </c>
      <c r="C311" s="7">
        <v>329</v>
      </c>
    </row>
    <row r="312" spans="1:3" s="81" customFormat="1">
      <c r="A312" s="42" t="s">
        <v>1179</v>
      </c>
      <c r="B312" s="178">
        <v>27125</v>
      </c>
      <c r="C312" s="7">
        <v>162.6</v>
      </c>
    </row>
    <row r="313" spans="1:3" s="81" customFormat="1">
      <c r="A313" s="42" t="s">
        <v>428</v>
      </c>
      <c r="B313" s="178">
        <v>27125</v>
      </c>
      <c r="C313" s="7">
        <v>162.6</v>
      </c>
    </row>
    <row r="314" spans="1:3" s="81" customFormat="1">
      <c r="A314" s="42" t="s">
        <v>429</v>
      </c>
      <c r="B314" s="178">
        <v>27125</v>
      </c>
      <c r="C314" s="7">
        <v>162.6</v>
      </c>
    </row>
    <row r="315" spans="1:3" s="81" customFormat="1">
      <c r="A315" s="42" t="s">
        <v>430</v>
      </c>
      <c r="B315" s="178">
        <v>27125</v>
      </c>
      <c r="C315" s="7">
        <v>162.6</v>
      </c>
    </row>
    <row r="316" spans="1:3" s="81" customFormat="1">
      <c r="A316" s="42" t="s">
        <v>431</v>
      </c>
      <c r="B316" s="178">
        <v>27125</v>
      </c>
      <c r="C316" s="7">
        <v>162.6</v>
      </c>
    </row>
    <row r="317" spans="1:3" s="81" customFormat="1">
      <c r="A317" s="42" t="s">
        <v>432</v>
      </c>
      <c r="B317" s="178">
        <v>27125</v>
      </c>
      <c r="C317" s="7">
        <v>162.6</v>
      </c>
    </row>
    <row r="318" spans="1:3" s="4" customFormat="1">
      <c r="A318" s="42" t="s">
        <v>1374</v>
      </c>
      <c r="B318" s="178">
        <v>27125</v>
      </c>
      <c r="C318" s="7">
        <v>162.6</v>
      </c>
    </row>
    <row r="319" spans="1:3" s="4" customFormat="1">
      <c r="A319" s="42" t="s">
        <v>433</v>
      </c>
      <c r="B319" s="178">
        <v>27125</v>
      </c>
      <c r="C319" s="7">
        <v>162.6</v>
      </c>
    </row>
    <row r="320" spans="1:3" s="4" customFormat="1">
      <c r="A320" s="42" t="s">
        <v>1521</v>
      </c>
      <c r="B320" s="178">
        <v>27125</v>
      </c>
      <c r="C320" s="7">
        <v>162.6</v>
      </c>
    </row>
    <row r="321" spans="1:3" s="4" customFormat="1">
      <c r="A321" s="42" t="s">
        <v>1522</v>
      </c>
      <c r="B321" s="178">
        <v>27125</v>
      </c>
      <c r="C321" s="7">
        <v>162.6</v>
      </c>
    </row>
    <row r="322" spans="1:3" s="4" customFormat="1">
      <c r="A322" s="42" t="s">
        <v>1372</v>
      </c>
      <c r="B322" s="178">
        <v>27125</v>
      </c>
      <c r="C322" s="7">
        <v>162.6</v>
      </c>
    </row>
    <row r="323" spans="1:3" s="4" customFormat="1">
      <c r="A323" s="42" t="s">
        <v>1523</v>
      </c>
      <c r="B323" s="178">
        <v>27125</v>
      </c>
      <c r="C323" s="7">
        <v>162.6</v>
      </c>
    </row>
    <row r="324" spans="1:3" s="4" customFormat="1">
      <c r="A324" s="42" t="s">
        <v>1524</v>
      </c>
      <c r="B324" s="178">
        <v>27125</v>
      </c>
      <c r="C324" s="7">
        <v>162.6</v>
      </c>
    </row>
    <row r="325" spans="1:3">
      <c r="A325" s="42" t="s">
        <v>1525</v>
      </c>
      <c r="B325" s="178">
        <v>27125</v>
      </c>
      <c r="C325" s="7">
        <v>162.6</v>
      </c>
    </row>
    <row r="326" spans="1:3" s="4" customFormat="1">
      <c r="A326" s="42" t="s">
        <v>1373</v>
      </c>
      <c r="B326" s="178">
        <v>27125</v>
      </c>
      <c r="C326" s="7">
        <v>162.6</v>
      </c>
    </row>
    <row r="327" spans="1:3" s="4" customFormat="1">
      <c r="A327" s="42" t="s">
        <v>1526</v>
      </c>
      <c r="B327" s="178">
        <v>27125</v>
      </c>
      <c r="C327" s="7">
        <v>162.6</v>
      </c>
    </row>
    <row r="328" spans="1:3" s="4" customFormat="1">
      <c r="A328" s="42" t="s">
        <v>1515</v>
      </c>
      <c r="B328" s="178">
        <v>27125</v>
      </c>
      <c r="C328" s="7">
        <v>162.6</v>
      </c>
    </row>
    <row r="329" spans="1:3">
      <c r="A329" s="42" t="s">
        <v>1516</v>
      </c>
      <c r="B329" s="178">
        <v>27125</v>
      </c>
      <c r="C329" s="7">
        <v>162.6</v>
      </c>
    </row>
    <row r="330" spans="1:3">
      <c r="A330" s="42" t="s">
        <v>1370</v>
      </c>
      <c r="B330" s="178">
        <v>27125</v>
      </c>
      <c r="C330" s="7">
        <v>162.6</v>
      </c>
    </row>
    <row r="331" spans="1:3">
      <c r="A331" s="42" t="s">
        <v>1517</v>
      </c>
      <c r="B331" s="178">
        <v>27125</v>
      </c>
      <c r="C331" s="7">
        <v>162.6</v>
      </c>
    </row>
    <row r="332" spans="1:3">
      <c r="A332" s="42" t="s">
        <v>1518</v>
      </c>
      <c r="B332" s="178">
        <v>27125</v>
      </c>
      <c r="C332" s="7">
        <v>162.6</v>
      </c>
    </row>
    <row r="333" spans="1:3" s="4" customFormat="1">
      <c r="A333" s="42" t="s">
        <v>1519</v>
      </c>
      <c r="B333" s="178">
        <v>27125</v>
      </c>
      <c r="C333" s="7">
        <v>162.6</v>
      </c>
    </row>
    <row r="334" spans="1:3">
      <c r="A334" s="42" t="s">
        <v>1371</v>
      </c>
      <c r="B334" s="178">
        <v>27125</v>
      </c>
      <c r="C334" s="7">
        <v>162.6</v>
      </c>
    </row>
    <row r="335" spans="1:3">
      <c r="A335" s="42" t="s">
        <v>1520</v>
      </c>
      <c r="B335" s="178">
        <v>27125</v>
      </c>
      <c r="C335" s="7">
        <v>162.6</v>
      </c>
    </row>
    <row r="336" spans="1:3">
      <c r="A336" s="28" t="s">
        <v>1584</v>
      </c>
      <c r="B336" s="178">
        <v>15124</v>
      </c>
      <c r="C336" s="7">
        <v>328.9</v>
      </c>
    </row>
    <row r="337" spans="1:3">
      <c r="A337" s="28" t="s">
        <v>1585</v>
      </c>
      <c r="B337" s="178">
        <v>15124</v>
      </c>
      <c r="C337" s="7">
        <v>328.90000000000003</v>
      </c>
    </row>
    <row r="338" spans="1:3">
      <c r="A338" s="28" t="s">
        <v>1586</v>
      </c>
      <c r="B338" s="178">
        <v>15124</v>
      </c>
      <c r="C338" s="7">
        <v>328.9</v>
      </c>
    </row>
    <row r="339" spans="1:3">
      <c r="A339" s="66" t="s">
        <v>24</v>
      </c>
      <c r="B339" s="174">
        <v>26</v>
      </c>
      <c r="C339" s="7">
        <v>13</v>
      </c>
    </row>
    <row r="340" spans="1:3">
      <c r="A340" s="66" t="s">
        <v>2198</v>
      </c>
      <c r="B340" s="174">
        <v>26</v>
      </c>
      <c r="C340" s="7">
        <v>13.7</v>
      </c>
    </row>
    <row r="341" spans="1:3">
      <c r="A341" s="66" t="s">
        <v>25</v>
      </c>
      <c r="B341" s="174">
        <v>26</v>
      </c>
      <c r="C341" s="7">
        <v>13</v>
      </c>
    </row>
    <row r="342" spans="1:3">
      <c r="A342" s="66" t="s">
        <v>26</v>
      </c>
      <c r="B342" s="174">
        <v>26</v>
      </c>
      <c r="C342" s="7">
        <v>26.9</v>
      </c>
    </row>
    <row r="343" spans="1:3">
      <c r="A343" s="28" t="s">
        <v>222</v>
      </c>
      <c r="B343" s="174">
        <v>29</v>
      </c>
      <c r="C343" s="7">
        <v>26.9</v>
      </c>
    </row>
    <row r="344" spans="1:3">
      <c r="A344" s="28" t="s">
        <v>274</v>
      </c>
      <c r="B344" s="174">
        <v>29</v>
      </c>
      <c r="C344" s="7">
        <v>26.9</v>
      </c>
    </row>
    <row r="345" spans="1:3">
      <c r="A345" s="28" t="s">
        <v>223</v>
      </c>
      <c r="B345" s="174">
        <v>29</v>
      </c>
      <c r="C345" s="7">
        <v>26.9</v>
      </c>
    </row>
    <row r="346" spans="1:3">
      <c r="A346" s="28" t="s">
        <v>267</v>
      </c>
      <c r="B346" s="178">
        <v>29105</v>
      </c>
      <c r="C346" s="7">
        <v>26.9</v>
      </c>
    </row>
    <row r="347" spans="1:3">
      <c r="A347" s="28" t="s">
        <v>224</v>
      </c>
      <c r="B347" s="174">
        <v>29</v>
      </c>
      <c r="C347" s="7">
        <v>26.9</v>
      </c>
    </row>
    <row r="348" spans="1:3">
      <c r="A348" s="28" t="s">
        <v>225</v>
      </c>
      <c r="B348" s="174">
        <v>29</v>
      </c>
      <c r="C348" s="7">
        <v>26.9</v>
      </c>
    </row>
    <row r="349" spans="1:3">
      <c r="A349" s="66" t="s">
        <v>27</v>
      </c>
      <c r="B349" s="174">
        <v>26</v>
      </c>
      <c r="C349" s="7">
        <v>26.9</v>
      </c>
    </row>
    <row r="350" spans="1:3">
      <c r="A350" s="28" t="s">
        <v>1275</v>
      </c>
      <c r="B350" s="174">
        <v>29</v>
      </c>
      <c r="C350" s="7">
        <v>26.9</v>
      </c>
    </row>
    <row r="351" spans="1:3">
      <c r="A351" s="66" t="s">
        <v>28</v>
      </c>
      <c r="B351" s="174">
        <v>25</v>
      </c>
      <c r="C351" s="7">
        <v>30.1</v>
      </c>
    </row>
    <row r="352" spans="1:3">
      <c r="A352" s="28" t="s">
        <v>210</v>
      </c>
      <c r="B352" s="174">
        <v>29</v>
      </c>
      <c r="C352" s="7">
        <v>30.1</v>
      </c>
    </row>
    <row r="353" spans="1:3">
      <c r="A353" s="28" t="s">
        <v>271</v>
      </c>
      <c r="B353" s="174">
        <v>29</v>
      </c>
      <c r="C353" s="7">
        <v>30.1</v>
      </c>
    </row>
    <row r="354" spans="1:3" s="81" customFormat="1">
      <c r="A354" s="28" t="s">
        <v>211</v>
      </c>
      <c r="B354" s="174">
        <v>29</v>
      </c>
      <c r="C354" s="7">
        <v>30.1</v>
      </c>
    </row>
    <row r="355" spans="1:3" s="81" customFormat="1">
      <c r="A355" s="28" t="s">
        <v>264</v>
      </c>
      <c r="B355" s="178">
        <v>29105</v>
      </c>
      <c r="C355" s="7">
        <v>30.1</v>
      </c>
    </row>
    <row r="356" spans="1:3" s="81" customFormat="1">
      <c r="A356" s="28" t="s">
        <v>212</v>
      </c>
      <c r="B356" s="174">
        <v>29</v>
      </c>
      <c r="C356" s="7">
        <v>30.1</v>
      </c>
    </row>
    <row r="357" spans="1:3" s="81" customFormat="1">
      <c r="A357" s="28" t="s">
        <v>213</v>
      </c>
      <c r="B357" s="174">
        <v>29</v>
      </c>
      <c r="C357" s="7">
        <v>30.1</v>
      </c>
    </row>
    <row r="358" spans="1:3" s="81" customFormat="1">
      <c r="A358" s="66" t="s">
        <v>29</v>
      </c>
      <c r="B358" s="174">
        <v>25</v>
      </c>
      <c r="C358" s="7">
        <v>28.5</v>
      </c>
    </row>
    <row r="359" spans="1:3">
      <c r="A359" s="66" t="s">
        <v>2680</v>
      </c>
      <c r="B359" s="174">
        <v>25</v>
      </c>
      <c r="C359" s="7">
        <v>32.4</v>
      </c>
    </row>
    <row r="360" spans="1:3">
      <c r="A360" s="66" t="s">
        <v>30</v>
      </c>
      <c r="B360" s="174">
        <v>25</v>
      </c>
      <c r="C360" s="7">
        <v>38.299999999999997</v>
      </c>
    </row>
    <row r="361" spans="1:3">
      <c r="A361" s="28" t="s">
        <v>206</v>
      </c>
      <c r="B361" s="174">
        <v>29</v>
      </c>
      <c r="C361" s="7">
        <v>38.299999999999997</v>
      </c>
    </row>
    <row r="362" spans="1:3">
      <c r="A362" s="28" t="s">
        <v>270</v>
      </c>
      <c r="B362" s="174">
        <v>29</v>
      </c>
      <c r="C362" s="7">
        <v>38.299999999999997</v>
      </c>
    </row>
    <row r="363" spans="1:3">
      <c r="A363" s="28" t="s">
        <v>207</v>
      </c>
      <c r="B363" s="174">
        <v>29</v>
      </c>
      <c r="C363" s="7">
        <v>38.299999999999997</v>
      </c>
    </row>
    <row r="364" spans="1:3" s="23" customFormat="1">
      <c r="A364" s="28" t="s">
        <v>263</v>
      </c>
      <c r="B364" s="178">
        <v>29105</v>
      </c>
      <c r="C364" s="7">
        <v>38.299999999999997</v>
      </c>
    </row>
    <row r="365" spans="1:3">
      <c r="A365" s="28" t="s">
        <v>208</v>
      </c>
      <c r="B365" s="174">
        <v>29</v>
      </c>
      <c r="C365" s="7">
        <v>38.299999999999997</v>
      </c>
    </row>
    <row r="366" spans="1:3">
      <c r="A366" s="28" t="s">
        <v>1270</v>
      </c>
      <c r="B366" s="174">
        <v>29</v>
      </c>
      <c r="C366" s="7">
        <v>38.299999999999997</v>
      </c>
    </row>
    <row r="367" spans="1:3">
      <c r="A367" s="28" t="s">
        <v>209</v>
      </c>
      <c r="B367" s="174">
        <v>29</v>
      </c>
      <c r="C367" s="7">
        <v>38.299999999999997</v>
      </c>
    </row>
    <row r="368" spans="1:3">
      <c r="A368" s="66" t="s">
        <v>139</v>
      </c>
      <c r="B368" s="174">
        <v>25</v>
      </c>
      <c r="C368" s="7">
        <v>41.8</v>
      </c>
    </row>
    <row r="369" spans="1:3">
      <c r="A369" s="66" t="s">
        <v>31</v>
      </c>
      <c r="B369" s="174">
        <v>25</v>
      </c>
      <c r="C369" s="7">
        <v>44.4</v>
      </c>
    </row>
    <row r="370" spans="1:3" s="81" customFormat="1">
      <c r="A370" s="28" t="s">
        <v>202</v>
      </c>
      <c r="B370" s="174">
        <v>29</v>
      </c>
      <c r="C370" s="7">
        <v>44.4</v>
      </c>
    </row>
    <row r="371" spans="1:3" s="81" customFormat="1">
      <c r="A371" s="28" t="s">
        <v>269</v>
      </c>
      <c r="B371" s="174">
        <v>29</v>
      </c>
      <c r="C371" s="7">
        <v>44.4</v>
      </c>
    </row>
    <row r="372" spans="1:3" s="81" customFormat="1">
      <c r="A372" s="28" t="s">
        <v>203</v>
      </c>
      <c r="B372" s="174">
        <v>29</v>
      </c>
      <c r="C372" s="7">
        <v>44.4</v>
      </c>
    </row>
    <row r="373" spans="1:3" s="81" customFormat="1">
      <c r="A373" s="28" t="s">
        <v>262</v>
      </c>
      <c r="B373" s="178">
        <v>29105</v>
      </c>
      <c r="C373" s="7">
        <v>44.4</v>
      </c>
    </row>
    <row r="374" spans="1:3" s="81" customFormat="1">
      <c r="A374" s="28" t="s">
        <v>204</v>
      </c>
      <c r="B374" s="174">
        <v>29</v>
      </c>
      <c r="C374" s="7">
        <v>44.4</v>
      </c>
    </row>
    <row r="375" spans="1:3" s="81" customFormat="1">
      <c r="A375" s="28" t="s">
        <v>1269</v>
      </c>
      <c r="B375" s="174">
        <v>29</v>
      </c>
      <c r="C375" s="7">
        <v>44.4</v>
      </c>
    </row>
    <row r="376" spans="1:3" s="81" customFormat="1">
      <c r="A376" s="28" t="s">
        <v>205</v>
      </c>
      <c r="B376" s="174">
        <v>29</v>
      </c>
      <c r="C376" s="7">
        <v>44.4</v>
      </c>
    </row>
    <row r="377" spans="1:3" s="81" customFormat="1">
      <c r="A377" s="66" t="s">
        <v>261</v>
      </c>
      <c r="B377" s="174">
        <v>25</v>
      </c>
      <c r="C377" s="7">
        <v>53.4</v>
      </c>
    </row>
    <row r="378" spans="1:3" s="23" customFormat="1">
      <c r="A378" s="66" t="s">
        <v>32</v>
      </c>
      <c r="B378" s="174">
        <v>25</v>
      </c>
      <c r="C378" s="7">
        <v>55.5</v>
      </c>
    </row>
    <row r="379" spans="1:3">
      <c r="A379" s="66" t="s">
        <v>33</v>
      </c>
      <c r="B379" s="174">
        <v>25</v>
      </c>
      <c r="C379" s="7">
        <v>38.6</v>
      </c>
    </row>
    <row r="380" spans="1:3">
      <c r="A380" s="28" t="s">
        <v>214</v>
      </c>
      <c r="B380" s="174">
        <v>29</v>
      </c>
      <c r="C380" s="7">
        <v>38.6</v>
      </c>
    </row>
    <row r="381" spans="1:3" s="81" customFormat="1">
      <c r="A381" s="28" t="s">
        <v>272</v>
      </c>
      <c r="B381" s="174">
        <v>29</v>
      </c>
      <c r="C381" s="7">
        <v>38.6</v>
      </c>
    </row>
    <row r="382" spans="1:3" s="81" customFormat="1">
      <c r="A382" s="28" t="s">
        <v>215</v>
      </c>
      <c r="B382" s="174">
        <v>29</v>
      </c>
      <c r="C382" s="7">
        <v>38.6</v>
      </c>
    </row>
    <row r="383" spans="1:3" s="81" customFormat="1">
      <c r="A383" s="28" t="s">
        <v>265</v>
      </c>
      <c r="B383" s="178">
        <v>29105</v>
      </c>
      <c r="C383" s="7">
        <v>38.6</v>
      </c>
    </row>
    <row r="384" spans="1:3">
      <c r="A384" s="28" t="s">
        <v>216</v>
      </c>
      <c r="B384" s="174">
        <v>29</v>
      </c>
      <c r="C384" s="7">
        <v>38.6</v>
      </c>
    </row>
    <row r="385" spans="1:3">
      <c r="A385" s="28" t="s">
        <v>1271</v>
      </c>
      <c r="B385" s="174">
        <v>29</v>
      </c>
      <c r="C385" s="7">
        <v>38.6</v>
      </c>
    </row>
    <row r="386" spans="1:3">
      <c r="A386" s="28" t="s">
        <v>217</v>
      </c>
      <c r="B386" s="174">
        <v>29</v>
      </c>
      <c r="C386" s="7">
        <v>38.6</v>
      </c>
    </row>
    <row r="387" spans="1:3">
      <c r="A387" s="66" t="s">
        <v>34</v>
      </c>
      <c r="B387" s="174">
        <v>26</v>
      </c>
      <c r="C387" s="7">
        <v>30.8</v>
      </c>
    </row>
    <row r="388" spans="1:3">
      <c r="A388" s="66" t="s">
        <v>35</v>
      </c>
      <c r="B388" s="174">
        <v>25</v>
      </c>
      <c r="C388" s="7">
        <v>37.799999999999997</v>
      </c>
    </row>
    <row r="389" spans="1:3">
      <c r="A389" s="42" t="s">
        <v>1603</v>
      </c>
      <c r="B389" s="174">
        <v>25</v>
      </c>
      <c r="C389" s="7">
        <v>37.9</v>
      </c>
    </row>
    <row r="390" spans="1:3" s="23" customFormat="1">
      <c r="A390" s="66" t="s">
        <v>36</v>
      </c>
      <c r="B390" s="174">
        <v>25</v>
      </c>
      <c r="C390" s="7">
        <v>42.8</v>
      </c>
    </row>
    <row r="391" spans="1:3" s="23" customFormat="1">
      <c r="A391" s="66" t="s">
        <v>37</v>
      </c>
      <c r="B391" s="174">
        <v>25</v>
      </c>
      <c r="C391" s="7">
        <v>36.9</v>
      </c>
    </row>
    <row r="392" spans="1:3" s="23" customFormat="1">
      <c r="A392" s="66" t="s">
        <v>141</v>
      </c>
      <c r="B392" s="174">
        <v>25</v>
      </c>
      <c r="C392" s="7">
        <v>42.8</v>
      </c>
    </row>
    <row r="393" spans="1:3" s="23" customFormat="1">
      <c r="A393" s="42" t="s">
        <v>1599</v>
      </c>
      <c r="B393" s="174" t="s">
        <v>2704</v>
      </c>
      <c r="C393" s="7">
        <v>31.6</v>
      </c>
    </row>
    <row r="394" spans="1:3" s="4" customFormat="1">
      <c r="A394" s="42" t="s">
        <v>1600</v>
      </c>
      <c r="B394" s="174" t="s">
        <v>2704</v>
      </c>
      <c r="C394" s="7">
        <v>35.299999999999997</v>
      </c>
    </row>
    <row r="395" spans="1:3">
      <c r="A395" s="111" t="s">
        <v>2197</v>
      </c>
      <c r="B395" s="174">
        <v>25</v>
      </c>
      <c r="C395" s="7">
        <v>28.5</v>
      </c>
    </row>
    <row r="396" spans="1:3" s="4" customFormat="1">
      <c r="A396" s="66" t="s">
        <v>38</v>
      </c>
      <c r="B396" s="174">
        <v>25</v>
      </c>
      <c r="C396" s="7">
        <v>33.1</v>
      </c>
    </row>
    <row r="397" spans="1:3">
      <c r="A397" s="111" t="s">
        <v>2200</v>
      </c>
      <c r="B397" s="174">
        <v>29</v>
      </c>
      <c r="C397" s="7">
        <v>33.1</v>
      </c>
    </row>
    <row r="398" spans="1:3">
      <c r="A398" s="111" t="s">
        <v>2202</v>
      </c>
      <c r="B398" s="174">
        <v>29</v>
      </c>
      <c r="C398" s="7">
        <v>33.1</v>
      </c>
    </row>
    <row r="399" spans="1:3">
      <c r="A399" s="111" t="s">
        <v>2204</v>
      </c>
      <c r="B399" s="178">
        <v>29105</v>
      </c>
      <c r="C399" s="7">
        <v>33.1</v>
      </c>
    </row>
    <row r="400" spans="1:3">
      <c r="A400" s="111" t="s">
        <v>2206</v>
      </c>
      <c r="B400" s="174">
        <v>29</v>
      </c>
      <c r="C400" s="7">
        <v>33.1</v>
      </c>
    </row>
    <row r="401" spans="1:3">
      <c r="A401" s="28" t="s">
        <v>1272</v>
      </c>
      <c r="B401" s="174">
        <v>29</v>
      </c>
      <c r="C401" s="7">
        <v>33.1</v>
      </c>
    </row>
    <row r="402" spans="1:3">
      <c r="A402" s="111" t="s">
        <v>2208</v>
      </c>
      <c r="B402" s="174">
        <v>29</v>
      </c>
      <c r="C402" s="7">
        <v>33.1</v>
      </c>
    </row>
    <row r="403" spans="1:3">
      <c r="A403" s="111" t="s">
        <v>2196</v>
      </c>
      <c r="B403" s="174">
        <v>25</v>
      </c>
      <c r="C403" s="7">
        <v>33.1</v>
      </c>
    </row>
    <row r="404" spans="1:3">
      <c r="A404" s="76" t="s">
        <v>2502</v>
      </c>
      <c r="B404" s="174">
        <v>25</v>
      </c>
      <c r="C404" s="7">
        <v>44.1</v>
      </c>
    </row>
    <row r="405" spans="1:3">
      <c r="A405" s="66" t="s">
        <v>143</v>
      </c>
      <c r="B405" s="174">
        <v>26</v>
      </c>
      <c r="C405" s="7">
        <v>27.1</v>
      </c>
    </row>
    <row r="406" spans="1:3">
      <c r="A406" s="66" t="s">
        <v>144</v>
      </c>
      <c r="B406" s="174">
        <v>26</v>
      </c>
      <c r="C406" s="7">
        <v>27.1</v>
      </c>
    </row>
    <row r="407" spans="1:3">
      <c r="A407" s="28" t="s">
        <v>1276</v>
      </c>
      <c r="B407" s="174">
        <v>29</v>
      </c>
      <c r="C407" s="7">
        <v>27.1</v>
      </c>
    </row>
    <row r="408" spans="1:3">
      <c r="A408" s="28" t="s">
        <v>2210</v>
      </c>
      <c r="B408" s="174">
        <v>29</v>
      </c>
      <c r="C408" s="7">
        <v>27.1</v>
      </c>
    </row>
    <row r="409" spans="1:3">
      <c r="A409" s="66" t="s">
        <v>2144</v>
      </c>
      <c r="B409" s="174">
        <v>26</v>
      </c>
      <c r="C409" s="7">
        <v>28.5</v>
      </c>
    </row>
    <row r="410" spans="1:3">
      <c r="A410" s="42" t="s">
        <v>1288</v>
      </c>
      <c r="B410" s="174">
        <v>26</v>
      </c>
      <c r="C410" s="7">
        <v>29.5</v>
      </c>
    </row>
    <row r="411" spans="1:3">
      <c r="A411" s="28" t="s">
        <v>190</v>
      </c>
      <c r="B411" s="174">
        <v>18</v>
      </c>
      <c r="C411" s="7">
        <v>395.2</v>
      </c>
    </row>
    <row r="412" spans="1:3">
      <c r="A412" s="28" t="s">
        <v>408</v>
      </c>
      <c r="B412" s="174">
        <v>18</v>
      </c>
      <c r="C412" s="7">
        <v>395.2</v>
      </c>
    </row>
    <row r="413" spans="1:3" s="8" customFormat="1">
      <c r="A413" s="28" t="s">
        <v>2303</v>
      </c>
      <c r="B413" s="174">
        <v>17</v>
      </c>
      <c r="C413" s="7">
        <v>93.9</v>
      </c>
    </row>
    <row r="414" spans="1:3">
      <c r="A414" s="66" t="s">
        <v>163</v>
      </c>
      <c r="B414" s="174">
        <v>17</v>
      </c>
      <c r="C414" s="7">
        <v>100.8</v>
      </c>
    </row>
    <row r="415" spans="1:3">
      <c r="A415" s="66" t="s">
        <v>164</v>
      </c>
      <c r="B415" s="174">
        <v>17</v>
      </c>
      <c r="C415" s="7">
        <v>107.1</v>
      </c>
    </row>
    <row r="416" spans="1:3" s="8" customFormat="1" ht="12.75" customHeight="1">
      <c r="A416" s="66" t="s">
        <v>165</v>
      </c>
      <c r="B416" s="174">
        <v>17</v>
      </c>
      <c r="C416" s="7">
        <v>110.7</v>
      </c>
    </row>
    <row r="417" spans="1:3" s="8" customFormat="1">
      <c r="A417" s="66" t="s">
        <v>166</v>
      </c>
      <c r="B417" s="174">
        <v>17</v>
      </c>
      <c r="C417" s="7">
        <v>45.7</v>
      </c>
    </row>
    <row r="418" spans="1:3">
      <c r="A418" s="66" t="s">
        <v>167</v>
      </c>
      <c r="B418" s="174">
        <v>17</v>
      </c>
      <c r="C418" s="7">
        <v>76.900000000000006</v>
      </c>
    </row>
    <row r="419" spans="1:3" s="8" customFormat="1" ht="12.75" customHeight="1">
      <c r="A419" s="66" t="s">
        <v>168</v>
      </c>
      <c r="B419" s="174">
        <v>17</v>
      </c>
      <c r="C419" s="7">
        <v>76.900000000000006</v>
      </c>
    </row>
    <row r="420" spans="1:3">
      <c r="A420" s="66" t="s">
        <v>169</v>
      </c>
      <c r="B420" s="174">
        <v>17</v>
      </c>
      <c r="C420" s="7">
        <v>80.599999999999994</v>
      </c>
    </row>
    <row r="421" spans="1:3" s="8" customFormat="1">
      <c r="A421" s="66" t="s">
        <v>170</v>
      </c>
      <c r="B421" s="174">
        <v>17</v>
      </c>
      <c r="C421" s="7">
        <v>90.1</v>
      </c>
    </row>
    <row r="422" spans="1:3" s="8" customFormat="1">
      <c r="A422" s="66" t="s">
        <v>171</v>
      </c>
      <c r="B422" s="174">
        <v>17</v>
      </c>
      <c r="C422" s="7">
        <v>100.8</v>
      </c>
    </row>
    <row r="423" spans="1:3" s="8" customFormat="1">
      <c r="A423" s="66" t="s">
        <v>172</v>
      </c>
      <c r="B423" s="174">
        <v>17</v>
      </c>
      <c r="C423" s="7">
        <v>57.4</v>
      </c>
    </row>
    <row r="424" spans="1:3" s="8" customFormat="1">
      <c r="A424" s="76" t="s">
        <v>2552</v>
      </c>
      <c r="B424" s="174" t="s">
        <v>2705</v>
      </c>
      <c r="C424" s="7">
        <v>44.1</v>
      </c>
    </row>
    <row r="425" spans="1:3" s="8" customFormat="1">
      <c r="A425" s="76" t="s">
        <v>2553</v>
      </c>
      <c r="B425" s="176">
        <v>47</v>
      </c>
      <c r="C425" s="7">
        <v>66.2</v>
      </c>
    </row>
    <row r="426" spans="1:3" s="8" customFormat="1">
      <c r="A426" s="76" t="s">
        <v>2554</v>
      </c>
      <c r="B426" s="174" t="s">
        <v>2705</v>
      </c>
      <c r="C426" s="7">
        <v>44.1</v>
      </c>
    </row>
    <row r="427" spans="1:3" s="8" customFormat="1">
      <c r="A427" s="76" t="s">
        <v>2555</v>
      </c>
      <c r="B427" s="176">
        <v>47</v>
      </c>
      <c r="C427" s="7">
        <v>66.2</v>
      </c>
    </row>
    <row r="428" spans="1:3" s="8" customFormat="1">
      <c r="A428" s="76" t="s">
        <v>2556</v>
      </c>
      <c r="B428" s="174" t="s">
        <v>2705</v>
      </c>
      <c r="C428" s="7">
        <v>39.700000000000003</v>
      </c>
    </row>
    <row r="429" spans="1:3">
      <c r="A429" s="76" t="s">
        <v>2557</v>
      </c>
      <c r="B429" s="176">
        <v>47</v>
      </c>
      <c r="C429" s="7">
        <v>60.7</v>
      </c>
    </row>
    <row r="430" spans="1:3" s="8" customFormat="1">
      <c r="A430" s="76" t="s">
        <v>2558</v>
      </c>
      <c r="B430" s="174" t="s">
        <v>2705</v>
      </c>
      <c r="C430" s="7">
        <v>127.9</v>
      </c>
    </row>
    <row r="431" spans="1:3" s="8" customFormat="1">
      <c r="A431" s="76" t="s">
        <v>2560</v>
      </c>
      <c r="B431" s="176">
        <v>47</v>
      </c>
      <c r="C431" s="7">
        <v>193</v>
      </c>
    </row>
    <row r="432" spans="1:3" s="8" customFormat="1">
      <c r="A432" s="66" t="s">
        <v>173</v>
      </c>
      <c r="B432" s="174">
        <v>17</v>
      </c>
      <c r="C432" s="7">
        <v>57.4</v>
      </c>
    </row>
    <row r="433" spans="1:3" s="8" customFormat="1">
      <c r="A433" s="66" t="s">
        <v>174</v>
      </c>
      <c r="B433" s="174" t="s">
        <v>2706</v>
      </c>
      <c r="C433" s="7">
        <v>72.3</v>
      </c>
    </row>
    <row r="434" spans="1:3" s="8" customFormat="1">
      <c r="A434" s="66" t="s">
        <v>175</v>
      </c>
      <c r="B434" s="174">
        <v>17</v>
      </c>
      <c r="C434" s="7">
        <v>80.599999999999994</v>
      </c>
    </row>
    <row r="435" spans="1:3" s="8" customFormat="1">
      <c r="A435" s="66" t="s">
        <v>176</v>
      </c>
      <c r="B435" s="174">
        <v>17</v>
      </c>
      <c r="C435" s="7">
        <v>45.7</v>
      </c>
    </row>
    <row r="436" spans="1:3">
      <c r="A436" s="28" t="s">
        <v>352</v>
      </c>
      <c r="B436" s="174">
        <v>17</v>
      </c>
      <c r="C436" s="7">
        <v>84.7</v>
      </c>
    </row>
    <row r="437" spans="1:3" s="8" customFormat="1">
      <c r="A437" s="28" t="s">
        <v>350</v>
      </c>
      <c r="B437" s="174">
        <v>17</v>
      </c>
      <c r="C437" s="7">
        <v>107.1</v>
      </c>
    </row>
    <row r="438" spans="1:3">
      <c r="A438" s="28" t="s">
        <v>351</v>
      </c>
      <c r="B438" s="174">
        <v>17</v>
      </c>
      <c r="C438" s="7">
        <v>107.1</v>
      </c>
    </row>
    <row r="439" spans="1:3">
      <c r="A439" s="66" t="s">
        <v>1180</v>
      </c>
      <c r="B439" s="174">
        <v>17</v>
      </c>
      <c r="C439" s="7">
        <v>49.8</v>
      </c>
    </row>
    <row r="440" spans="1:3">
      <c r="A440" s="66" t="s">
        <v>177</v>
      </c>
      <c r="B440" s="174">
        <v>17</v>
      </c>
      <c r="C440" s="7">
        <v>56</v>
      </c>
    </row>
    <row r="441" spans="1:3">
      <c r="A441" s="66" t="s">
        <v>2598</v>
      </c>
      <c r="B441" s="174">
        <v>17</v>
      </c>
      <c r="C441" s="7">
        <v>57.8</v>
      </c>
    </row>
    <row r="442" spans="1:3">
      <c r="A442" s="66" t="s">
        <v>145</v>
      </c>
      <c r="B442" s="174" t="s">
        <v>2695</v>
      </c>
      <c r="C442" s="7">
        <v>32.9</v>
      </c>
    </row>
    <row r="443" spans="1:3">
      <c r="A443" s="67" t="s">
        <v>1679</v>
      </c>
      <c r="B443" s="181" t="s">
        <v>2708</v>
      </c>
      <c r="C443" s="7">
        <v>32.9</v>
      </c>
    </row>
    <row r="444" spans="1:3">
      <c r="A444" s="66" t="s">
        <v>146</v>
      </c>
      <c r="B444" s="174">
        <v>26</v>
      </c>
      <c r="C444" s="7">
        <v>30.1</v>
      </c>
    </row>
    <row r="445" spans="1:3">
      <c r="A445" s="66" t="s">
        <v>149</v>
      </c>
      <c r="B445" s="174">
        <v>26</v>
      </c>
      <c r="C445" s="7">
        <v>30.1</v>
      </c>
    </row>
    <row r="446" spans="1:3">
      <c r="A446" s="28" t="s">
        <v>218</v>
      </c>
      <c r="B446" s="174">
        <v>29</v>
      </c>
      <c r="C446" s="7">
        <v>30.1</v>
      </c>
    </row>
    <row r="447" spans="1:3">
      <c r="A447" s="28" t="s">
        <v>273</v>
      </c>
      <c r="B447" s="174">
        <v>29</v>
      </c>
      <c r="C447" s="7">
        <v>30.1</v>
      </c>
    </row>
    <row r="448" spans="1:3">
      <c r="A448" s="28" t="s">
        <v>219</v>
      </c>
      <c r="B448" s="174">
        <v>29</v>
      </c>
      <c r="C448" s="7">
        <v>30.1</v>
      </c>
    </row>
    <row r="449" spans="1:3">
      <c r="A449" s="28" t="s">
        <v>266</v>
      </c>
      <c r="B449" s="178">
        <v>29105</v>
      </c>
      <c r="C449" s="7">
        <v>30.1</v>
      </c>
    </row>
    <row r="450" spans="1:3">
      <c r="A450" s="28" t="s">
        <v>220</v>
      </c>
      <c r="B450" s="174">
        <v>29</v>
      </c>
      <c r="C450" s="7">
        <v>30.1</v>
      </c>
    </row>
    <row r="451" spans="1:3">
      <c r="A451" s="28" t="s">
        <v>221</v>
      </c>
      <c r="B451" s="174">
        <v>29</v>
      </c>
      <c r="C451" s="7">
        <v>30.1</v>
      </c>
    </row>
    <row r="452" spans="1:3">
      <c r="A452" s="28" t="s">
        <v>347</v>
      </c>
      <c r="B452" s="174">
        <v>25</v>
      </c>
      <c r="C452" s="7">
        <v>35.4</v>
      </c>
    </row>
    <row r="453" spans="1:3">
      <c r="A453" s="42" t="s">
        <v>1604</v>
      </c>
      <c r="B453" s="174">
        <v>25</v>
      </c>
      <c r="C453" s="7">
        <v>44.4</v>
      </c>
    </row>
    <row r="454" spans="1:3">
      <c r="A454" s="28" t="s">
        <v>348</v>
      </c>
      <c r="B454" s="174">
        <v>29</v>
      </c>
      <c r="C454" s="7">
        <v>26.5</v>
      </c>
    </row>
    <row r="455" spans="1:3">
      <c r="A455" s="28" t="s">
        <v>349</v>
      </c>
      <c r="B455" s="174">
        <v>30</v>
      </c>
      <c r="C455" s="7">
        <v>12.3</v>
      </c>
    </row>
    <row r="456" spans="1:3">
      <c r="A456" s="28" t="s">
        <v>1941</v>
      </c>
      <c r="B456" s="174">
        <v>30</v>
      </c>
      <c r="C456" s="7">
        <v>13.8</v>
      </c>
    </row>
    <row r="457" spans="1:3">
      <c r="A457" s="66" t="s">
        <v>385</v>
      </c>
      <c r="B457" s="174">
        <v>26</v>
      </c>
      <c r="C457" s="7">
        <v>26.9</v>
      </c>
    </row>
    <row r="458" spans="1:3">
      <c r="A458" s="66" t="s">
        <v>397</v>
      </c>
      <c r="B458" s="174">
        <v>26</v>
      </c>
      <c r="C458" s="7">
        <v>26.9</v>
      </c>
    </row>
    <row r="459" spans="1:3">
      <c r="A459" s="42" t="s">
        <v>1287</v>
      </c>
      <c r="B459" s="174">
        <v>25</v>
      </c>
      <c r="C459" s="7">
        <v>38.700000000000003</v>
      </c>
    </row>
    <row r="460" spans="1:3">
      <c r="A460" s="42" t="s">
        <v>1285</v>
      </c>
      <c r="B460" s="174">
        <v>25</v>
      </c>
      <c r="C460" s="7">
        <v>33</v>
      </c>
    </row>
    <row r="461" spans="1:3">
      <c r="A461" s="28" t="s">
        <v>1278</v>
      </c>
      <c r="B461" s="174">
        <v>25</v>
      </c>
      <c r="C461" s="7">
        <v>31.6</v>
      </c>
    </row>
    <row r="462" spans="1:3">
      <c r="A462" s="28" t="s">
        <v>1279</v>
      </c>
      <c r="B462" s="174">
        <v>29</v>
      </c>
      <c r="C462" s="7">
        <v>31.6</v>
      </c>
    </row>
    <row r="463" spans="1:3">
      <c r="A463" s="28" t="s">
        <v>1280</v>
      </c>
      <c r="B463" s="174">
        <v>29</v>
      </c>
      <c r="C463" s="7">
        <v>31.6</v>
      </c>
    </row>
    <row r="464" spans="1:3">
      <c r="A464" s="28" t="s">
        <v>1281</v>
      </c>
      <c r="B464" s="174">
        <v>29</v>
      </c>
      <c r="C464" s="7">
        <v>31.6</v>
      </c>
    </row>
    <row r="465" spans="1:3">
      <c r="A465" s="28" t="s">
        <v>1282</v>
      </c>
      <c r="B465" s="178">
        <v>29105</v>
      </c>
      <c r="C465" s="7">
        <v>31.6</v>
      </c>
    </row>
    <row r="466" spans="1:3">
      <c r="A466" s="28" t="s">
        <v>1283</v>
      </c>
      <c r="B466" s="174">
        <v>29</v>
      </c>
      <c r="C466" s="7">
        <v>31.6</v>
      </c>
    </row>
    <row r="467" spans="1:3" s="23" customFormat="1">
      <c r="A467" s="28" t="s">
        <v>1273</v>
      </c>
      <c r="B467" s="174">
        <v>29</v>
      </c>
      <c r="C467" s="7">
        <v>31.6</v>
      </c>
    </row>
    <row r="468" spans="1:3" s="8" customFormat="1">
      <c r="A468" s="28" t="s">
        <v>1284</v>
      </c>
      <c r="B468" s="174">
        <v>29</v>
      </c>
      <c r="C468" s="7">
        <v>31.6</v>
      </c>
    </row>
    <row r="469" spans="1:3">
      <c r="A469" s="28" t="s">
        <v>1948</v>
      </c>
      <c r="B469" s="174">
        <v>48</v>
      </c>
      <c r="C469" s="7">
        <v>9.6</v>
      </c>
    </row>
    <row r="470" spans="1:3">
      <c r="A470" s="66" t="s">
        <v>298</v>
      </c>
      <c r="B470" s="174">
        <v>26</v>
      </c>
      <c r="C470" s="7">
        <v>11.1</v>
      </c>
    </row>
    <row r="471" spans="1:3">
      <c r="A471" s="66" t="s">
        <v>101</v>
      </c>
      <c r="B471" s="174">
        <v>26</v>
      </c>
      <c r="C471" s="7">
        <v>30.1</v>
      </c>
    </row>
    <row r="472" spans="1:3">
      <c r="A472" s="28" t="s">
        <v>226</v>
      </c>
      <c r="B472" s="174">
        <v>29</v>
      </c>
      <c r="C472" s="7">
        <v>11.1</v>
      </c>
    </row>
    <row r="473" spans="1:3">
      <c r="A473" s="28" t="s">
        <v>319</v>
      </c>
      <c r="B473" s="174">
        <v>48</v>
      </c>
      <c r="C473" s="7">
        <v>9.6</v>
      </c>
    </row>
    <row r="474" spans="1:3">
      <c r="A474" s="28" t="s">
        <v>275</v>
      </c>
      <c r="B474" s="174">
        <v>29</v>
      </c>
      <c r="C474" s="7">
        <v>11.1</v>
      </c>
    </row>
    <row r="475" spans="1:3">
      <c r="A475" s="28" t="s">
        <v>320</v>
      </c>
      <c r="B475" s="174">
        <v>48</v>
      </c>
      <c r="C475" s="7">
        <v>9.6</v>
      </c>
    </row>
    <row r="476" spans="1:3">
      <c r="A476" s="28" t="s">
        <v>227</v>
      </c>
      <c r="B476" s="174">
        <v>29</v>
      </c>
      <c r="C476" s="7">
        <v>11.1</v>
      </c>
    </row>
    <row r="477" spans="1:3">
      <c r="A477" s="28" t="s">
        <v>321</v>
      </c>
      <c r="B477" s="174">
        <v>48</v>
      </c>
      <c r="C477" s="7">
        <v>9.6</v>
      </c>
    </row>
    <row r="478" spans="1:3">
      <c r="A478" s="28" t="s">
        <v>268</v>
      </c>
      <c r="B478" s="178">
        <v>29105</v>
      </c>
      <c r="C478" s="7">
        <v>11.1</v>
      </c>
    </row>
    <row r="479" spans="1:3">
      <c r="A479" s="28" t="s">
        <v>322</v>
      </c>
      <c r="B479" s="174">
        <v>48</v>
      </c>
      <c r="C479" s="7">
        <v>9.6</v>
      </c>
    </row>
    <row r="480" spans="1:3">
      <c r="A480" s="28" t="s">
        <v>228</v>
      </c>
      <c r="B480" s="174">
        <v>29</v>
      </c>
      <c r="C480" s="7">
        <v>11.1</v>
      </c>
    </row>
    <row r="481" spans="1:3">
      <c r="A481" s="28" t="s">
        <v>323</v>
      </c>
      <c r="B481" s="174">
        <v>48</v>
      </c>
      <c r="C481" s="7">
        <v>9.6</v>
      </c>
    </row>
    <row r="482" spans="1:3">
      <c r="A482" s="28" t="s">
        <v>1274</v>
      </c>
      <c r="B482" s="174">
        <v>29</v>
      </c>
      <c r="C482" s="7">
        <v>11.1</v>
      </c>
    </row>
    <row r="483" spans="1:3">
      <c r="A483" s="28" t="s">
        <v>229</v>
      </c>
      <c r="B483" s="174">
        <v>29</v>
      </c>
      <c r="C483" s="7">
        <v>11.1</v>
      </c>
    </row>
    <row r="484" spans="1:3">
      <c r="A484" s="28" t="s">
        <v>324</v>
      </c>
      <c r="B484" s="174">
        <v>48</v>
      </c>
      <c r="C484" s="7">
        <v>9.6</v>
      </c>
    </row>
    <row r="485" spans="1:3">
      <c r="A485" s="28" t="s">
        <v>387</v>
      </c>
      <c r="B485" s="174">
        <v>48</v>
      </c>
      <c r="C485" s="7">
        <v>920.9</v>
      </c>
    </row>
    <row r="486" spans="1:3">
      <c r="A486" s="28" t="s">
        <v>1949</v>
      </c>
      <c r="B486" s="174">
        <v>48</v>
      </c>
      <c r="C486" s="7">
        <v>920.9</v>
      </c>
    </row>
    <row r="487" spans="1:3">
      <c r="A487" s="28" t="s">
        <v>1351</v>
      </c>
      <c r="B487" s="174">
        <v>48</v>
      </c>
      <c r="C487" s="7">
        <v>460.4</v>
      </c>
    </row>
    <row r="488" spans="1:3">
      <c r="A488" s="28" t="s">
        <v>1950</v>
      </c>
      <c r="B488" s="174">
        <v>48</v>
      </c>
      <c r="C488" s="7">
        <v>460.4</v>
      </c>
    </row>
    <row r="489" spans="1:3">
      <c r="A489" s="69" t="s">
        <v>1352</v>
      </c>
      <c r="B489" s="174">
        <v>48</v>
      </c>
      <c r="C489" s="7">
        <v>460.4</v>
      </c>
    </row>
    <row r="490" spans="1:3">
      <c r="A490" s="28" t="s">
        <v>2096</v>
      </c>
      <c r="B490" s="174">
        <v>48</v>
      </c>
      <c r="C490" s="7">
        <v>460.4</v>
      </c>
    </row>
    <row r="491" spans="1:3">
      <c r="A491" s="69" t="s">
        <v>1353</v>
      </c>
      <c r="B491" s="174">
        <v>48</v>
      </c>
      <c r="C491" s="7">
        <v>460.4</v>
      </c>
    </row>
    <row r="492" spans="1:3">
      <c r="A492" s="28" t="s">
        <v>2097</v>
      </c>
      <c r="B492" s="174">
        <v>48</v>
      </c>
      <c r="C492" s="7">
        <v>460.4</v>
      </c>
    </row>
    <row r="493" spans="1:3">
      <c r="A493" s="66" t="s">
        <v>49</v>
      </c>
      <c r="B493" s="174">
        <v>37</v>
      </c>
      <c r="C493" s="7">
        <v>64.900000000000006</v>
      </c>
    </row>
    <row r="494" spans="1:3">
      <c r="A494" s="67" t="s">
        <v>230</v>
      </c>
      <c r="B494" s="174">
        <v>37</v>
      </c>
      <c r="C494" s="7">
        <v>64.900000000000006</v>
      </c>
    </row>
    <row r="495" spans="1:3">
      <c r="A495" s="67" t="s">
        <v>317</v>
      </c>
      <c r="B495" s="174">
        <v>37</v>
      </c>
      <c r="C495" s="7">
        <v>64.900000000000006</v>
      </c>
    </row>
    <row r="496" spans="1:3">
      <c r="A496" s="66" t="s">
        <v>50</v>
      </c>
      <c r="B496" s="174">
        <v>37</v>
      </c>
      <c r="C496" s="7">
        <v>67.5</v>
      </c>
    </row>
    <row r="497" spans="1:3">
      <c r="A497" s="67" t="s">
        <v>232</v>
      </c>
      <c r="B497" s="174">
        <v>37</v>
      </c>
      <c r="C497" s="7">
        <v>67.5</v>
      </c>
    </row>
    <row r="498" spans="1:3">
      <c r="A498" s="66" t="s">
        <v>51</v>
      </c>
      <c r="B498" s="174">
        <v>37</v>
      </c>
      <c r="C498" s="7">
        <v>58.6</v>
      </c>
    </row>
    <row r="499" spans="1:3">
      <c r="A499" s="66" t="s">
        <v>233</v>
      </c>
      <c r="B499" s="174">
        <v>37</v>
      </c>
      <c r="C499" s="7">
        <v>58.6</v>
      </c>
    </row>
    <row r="500" spans="1:3">
      <c r="A500" s="66" t="s">
        <v>52</v>
      </c>
      <c r="B500" s="174">
        <v>37</v>
      </c>
      <c r="C500" s="7">
        <v>49.9</v>
      </c>
    </row>
    <row r="501" spans="1:3">
      <c r="A501" s="66" t="s">
        <v>234</v>
      </c>
      <c r="B501" s="174">
        <v>37</v>
      </c>
      <c r="C501" s="7">
        <v>49.9</v>
      </c>
    </row>
    <row r="502" spans="1:3">
      <c r="A502" s="66" t="s">
        <v>53</v>
      </c>
      <c r="B502" s="174">
        <v>37</v>
      </c>
      <c r="C502" s="7">
        <v>61.2</v>
      </c>
    </row>
    <row r="503" spans="1:3">
      <c r="A503" s="66" t="s">
        <v>235</v>
      </c>
      <c r="B503" s="174">
        <v>37</v>
      </c>
      <c r="C503" s="7">
        <v>61.2</v>
      </c>
    </row>
    <row r="504" spans="1:3">
      <c r="A504" s="66" t="s">
        <v>54</v>
      </c>
      <c r="B504" s="174">
        <v>37</v>
      </c>
      <c r="C504" s="7">
        <v>58.6</v>
      </c>
    </row>
    <row r="505" spans="1:3">
      <c r="A505" s="66" t="s">
        <v>236</v>
      </c>
      <c r="B505" s="174">
        <v>37</v>
      </c>
      <c r="C505" s="7">
        <v>58.6</v>
      </c>
    </row>
    <row r="506" spans="1:3">
      <c r="A506" s="42" t="s">
        <v>1314</v>
      </c>
      <c r="B506" s="174">
        <v>33</v>
      </c>
      <c r="C506" s="7">
        <v>15.6</v>
      </c>
    </row>
    <row r="507" spans="1:3">
      <c r="A507" s="42" t="s">
        <v>1313</v>
      </c>
      <c r="B507" s="174">
        <v>33</v>
      </c>
      <c r="C507" s="7">
        <v>16.2</v>
      </c>
    </row>
    <row r="508" spans="1:3">
      <c r="A508" s="42" t="s">
        <v>1312</v>
      </c>
      <c r="B508" s="174">
        <v>33</v>
      </c>
      <c r="C508" s="7">
        <v>17</v>
      </c>
    </row>
    <row r="509" spans="1:3">
      <c r="A509" s="42" t="s">
        <v>1311</v>
      </c>
      <c r="B509" s="174">
        <v>33</v>
      </c>
      <c r="C509" s="7">
        <v>28.8</v>
      </c>
    </row>
    <row r="510" spans="1:3">
      <c r="A510" s="42" t="s">
        <v>1307</v>
      </c>
      <c r="B510" s="174">
        <v>33</v>
      </c>
      <c r="C510" s="7">
        <v>41.8</v>
      </c>
    </row>
    <row r="511" spans="1:3" s="23" customFormat="1">
      <c r="A511" s="42" t="s">
        <v>1306</v>
      </c>
      <c r="B511" s="174">
        <v>33</v>
      </c>
      <c r="C511" s="7">
        <v>48.3</v>
      </c>
    </row>
    <row r="512" spans="1:3" s="23" customFormat="1">
      <c r="A512" s="42" t="s">
        <v>1310</v>
      </c>
      <c r="B512" s="174">
        <v>33</v>
      </c>
      <c r="C512" s="7">
        <v>41.8</v>
      </c>
    </row>
    <row r="513" spans="1:3" s="23" customFormat="1">
      <c r="A513" s="42" t="s">
        <v>1309</v>
      </c>
      <c r="B513" s="174">
        <v>33</v>
      </c>
      <c r="C513" s="7">
        <v>48.3</v>
      </c>
    </row>
    <row r="514" spans="1:3" s="23" customFormat="1">
      <c r="A514" s="42" t="s">
        <v>1308</v>
      </c>
      <c r="B514" s="174">
        <v>33</v>
      </c>
      <c r="C514" s="7">
        <v>50.9</v>
      </c>
    </row>
    <row r="515" spans="1:3" s="23" customFormat="1">
      <c r="A515" s="42" t="s">
        <v>1291</v>
      </c>
      <c r="B515" s="174" t="s">
        <v>2707</v>
      </c>
      <c r="C515" s="7">
        <v>45.7</v>
      </c>
    </row>
    <row r="516" spans="1:3">
      <c r="A516" s="66" t="s">
        <v>200</v>
      </c>
      <c r="B516" s="174">
        <v>117</v>
      </c>
      <c r="C516" s="7">
        <v>37.700000000000003</v>
      </c>
    </row>
    <row r="517" spans="1:3">
      <c r="A517" s="80" t="s">
        <v>2084</v>
      </c>
      <c r="B517" s="174">
        <v>116</v>
      </c>
      <c r="C517" s="7">
        <v>56.7</v>
      </c>
    </row>
    <row r="518" spans="1:3">
      <c r="A518" s="80" t="s">
        <v>2085</v>
      </c>
      <c r="B518" s="174">
        <v>116</v>
      </c>
      <c r="C518" s="7">
        <v>56.7</v>
      </c>
    </row>
    <row r="519" spans="1:3">
      <c r="A519" s="80" t="s">
        <v>2086</v>
      </c>
      <c r="B519" s="174">
        <v>116</v>
      </c>
      <c r="C519" s="7">
        <v>56.7</v>
      </c>
    </row>
    <row r="520" spans="1:3">
      <c r="A520" s="66" t="s">
        <v>93</v>
      </c>
      <c r="B520" s="174">
        <v>116</v>
      </c>
      <c r="C520" s="7">
        <v>56.7</v>
      </c>
    </row>
    <row r="521" spans="1:3">
      <c r="A521" s="80" t="s">
        <v>2087</v>
      </c>
      <c r="B521" s="174">
        <v>116</v>
      </c>
      <c r="C521" s="7">
        <v>56.7</v>
      </c>
    </row>
    <row r="522" spans="1:3">
      <c r="A522" s="80" t="s">
        <v>2088</v>
      </c>
      <c r="B522" s="174">
        <v>116</v>
      </c>
      <c r="C522" s="7">
        <v>56.7</v>
      </c>
    </row>
    <row r="523" spans="1:3">
      <c r="A523" s="66" t="s">
        <v>94</v>
      </c>
      <c r="B523" s="174">
        <v>117</v>
      </c>
      <c r="C523" s="7">
        <v>101.9</v>
      </c>
    </row>
    <row r="524" spans="1:3">
      <c r="A524" s="66" t="s">
        <v>95</v>
      </c>
      <c r="B524" s="174">
        <v>118</v>
      </c>
      <c r="C524" s="7">
        <v>114.4</v>
      </c>
    </row>
    <row r="525" spans="1:3">
      <c r="A525" s="66" t="s">
        <v>96</v>
      </c>
      <c r="B525" s="174">
        <v>117</v>
      </c>
      <c r="C525" s="7">
        <v>133.5</v>
      </c>
    </row>
    <row r="526" spans="1:3">
      <c r="A526" s="66" t="s">
        <v>248</v>
      </c>
      <c r="B526" s="174">
        <v>117</v>
      </c>
      <c r="C526" s="7">
        <v>101.9</v>
      </c>
    </row>
    <row r="527" spans="1:3">
      <c r="A527" s="66" t="s">
        <v>249</v>
      </c>
      <c r="B527" s="174">
        <v>117</v>
      </c>
      <c r="C527" s="7">
        <v>114.4</v>
      </c>
    </row>
    <row r="528" spans="1:3">
      <c r="A528" s="66" t="s">
        <v>237</v>
      </c>
      <c r="B528" s="174">
        <v>119</v>
      </c>
      <c r="C528" s="7">
        <v>228.9</v>
      </c>
    </row>
    <row r="529" spans="1:3">
      <c r="A529" s="66" t="s">
        <v>239</v>
      </c>
      <c r="B529" s="174">
        <v>119</v>
      </c>
      <c r="C529" s="7">
        <v>151</v>
      </c>
    </row>
    <row r="530" spans="1:3">
      <c r="A530" s="66" t="s">
        <v>241</v>
      </c>
      <c r="B530" s="174">
        <v>119</v>
      </c>
      <c r="C530" s="7">
        <v>96.8</v>
      </c>
    </row>
    <row r="531" spans="1:3">
      <c r="A531" s="69" t="s">
        <v>1124</v>
      </c>
      <c r="B531" s="174">
        <v>124</v>
      </c>
      <c r="C531" s="7">
        <v>44.5</v>
      </c>
    </row>
    <row r="532" spans="1:3">
      <c r="A532" s="69" t="s">
        <v>1368</v>
      </c>
      <c r="B532" s="174">
        <v>124</v>
      </c>
      <c r="C532" s="7">
        <v>44.5</v>
      </c>
    </row>
    <row r="533" spans="1:3">
      <c r="A533" s="69" t="s">
        <v>1369</v>
      </c>
      <c r="B533" s="174">
        <v>124</v>
      </c>
      <c r="C533" s="7">
        <v>44.5</v>
      </c>
    </row>
    <row r="534" spans="1:3">
      <c r="A534" s="28" t="s">
        <v>2107</v>
      </c>
      <c r="B534" s="172">
        <v>122</v>
      </c>
      <c r="C534" s="7">
        <v>208.8</v>
      </c>
    </row>
    <row r="535" spans="1:3">
      <c r="A535" s="28" t="s">
        <v>2109</v>
      </c>
      <c r="B535" s="172">
        <v>122</v>
      </c>
      <c r="C535" s="7">
        <v>144.5</v>
      </c>
    </row>
    <row r="536" spans="1:3">
      <c r="A536" s="28" t="s">
        <v>1362</v>
      </c>
      <c r="B536" s="174">
        <v>120</v>
      </c>
      <c r="C536" s="7">
        <v>43.4</v>
      </c>
    </row>
    <row r="537" spans="1:3">
      <c r="A537" s="28" t="s">
        <v>1364</v>
      </c>
      <c r="B537" s="174">
        <v>120</v>
      </c>
      <c r="C537" s="7">
        <v>43.4</v>
      </c>
    </row>
    <row r="538" spans="1:3">
      <c r="A538" s="28" t="s">
        <v>1366</v>
      </c>
      <c r="B538" s="174">
        <v>120</v>
      </c>
      <c r="C538" s="7">
        <v>43.4</v>
      </c>
    </row>
    <row r="539" spans="1:3">
      <c r="A539" s="28" t="s">
        <v>1363</v>
      </c>
      <c r="B539" s="174">
        <v>120</v>
      </c>
      <c r="C539" s="7">
        <v>60</v>
      </c>
    </row>
    <row r="540" spans="1:3">
      <c r="A540" s="28" t="s">
        <v>1365</v>
      </c>
      <c r="B540" s="174">
        <v>120</v>
      </c>
      <c r="C540" s="7">
        <v>60</v>
      </c>
    </row>
    <row r="541" spans="1:3">
      <c r="A541" s="28" t="s">
        <v>1367</v>
      </c>
      <c r="B541" s="174">
        <v>120</v>
      </c>
      <c r="C541" s="7">
        <v>60</v>
      </c>
    </row>
    <row r="542" spans="1:3">
      <c r="A542" s="28" t="s">
        <v>1692</v>
      </c>
      <c r="B542" s="174">
        <v>120</v>
      </c>
      <c r="C542" s="7">
        <v>6.3</v>
      </c>
    </row>
    <row r="543" spans="1:3">
      <c r="A543" s="28" t="s">
        <v>1693</v>
      </c>
      <c r="B543" s="174">
        <v>120</v>
      </c>
      <c r="C543" s="7">
        <v>9.1999999999999993</v>
      </c>
    </row>
    <row r="544" spans="1:3">
      <c r="A544" s="28" t="s">
        <v>2128</v>
      </c>
      <c r="B544" s="174">
        <v>121</v>
      </c>
      <c r="C544" s="7">
        <v>4.9000000000000004</v>
      </c>
    </row>
    <row r="545" spans="1:3">
      <c r="A545" s="28" t="s">
        <v>2127</v>
      </c>
      <c r="B545" s="174">
        <v>121</v>
      </c>
      <c r="C545" s="7">
        <v>26</v>
      </c>
    </row>
    <row r="546" spans="1:3">
      <c r="A546" s="28" t="s">
        <v>2126</v>
      </c>
      <c r="B546" s="174">
        <v>121</v>
      </c>
      <c r="C546" s="7">
        <v>32.1</v>
      </c>
    </row>
    <row r="547" spans="1:3">
      <c r="A547" s="28" t="s">
        <v>2125</v>
      </c>
      <c r="B547" s="174">
        <v>121</v>
      </c>
      <c r="C547" s="7">
        <v>38.299999999999997</v>
      </c>
    </row>
    <row r="548" spans="1:3">
      <c r="A548" s="28" t="s">
        <v>390</v>
      </c>
      <c r="B548" s="179">
        <v>102118</v>
      </c>
      <c r="C548" s="7">
        <v>26.8</v>
      </c>
    </row>
    <row r="549" spans="1:3">
      <c r="A549" s="69" t="s">
        <v>2157</v>
      </c>
      <c r="B549" s="174">
        <v>88</v>
      </c>
      <c r="C549" s="7">
        <v>37.1</v>
      </c>
    </row>
    <row r="550" spans="1:3">
      <c r="A550" s="69" t="s">
        <v>383</v>
      </c>
      <c r="B550" s="178">
        <v>88107</v>
      </c>
      <c r="C550" s="7">
        <v>37.1</v>
      </c>
    </row>
    <row r="551" spans="1:3" s="3" customFormat="1">
      <c r="A551" s="69" t="s">
        <v>2158</v>
      </c>
      <c r="B551" s="174">
        <v>88</v>
      </c>
      <c r="C551" s="7">
        <v>21.6</v>
      </c>
    </row>
    <row r="552" spans="1:3" s="3" customFormat="1">
      <c r="A552" s="69" t="s">
        <v>384</v>
      </c>
      <c r="B552" s="178">
        <v>88107</v>
      </c>
      <c r="C552" s="7">
        <v>21.6</v>
      </c>
    </row>
    <row r="553" spans="1:3">
      <c r="A553" s="68" t="s">
        <v>2516</v>
      </c>
      <c r="B553" s="177">
        <v>46</v>
      </c>
      <c r="C553" s="7">
        <v>11.4</v>
      </c>
    </row>
    <row r="554" spans="1:3">
      <c r="A554" s="69" t="s">
        <v>1977</v>
      </c>
      <c r="B554" s="177">
        <v>46</v>
      </c>
      <c r="C554" s="7">
        <v>10.7</v>
      </c>
    </row>
    <row r="555" spans="1:3">
      <c r="A555" s="69" t="s">
        <v>1976</v>
      </c>
      <c r="B555" s="177">
        <v>46</v>
      </c>
      <c r="C555" s="7">
        <v>10.9</v>
      </c>
    </row>
    <row r="556" spans="1:3">
      <c r="A556" s="69" t="s">
        <v>1975</v>
      </c>
      <c r="B556" s="177">
        <v>46</v>
      </c>
      <c r="C556" s="7">
        <v>11.4</v>
      </c>
    </row>
    <row r="557" spans="1:3">
      <c r="A557" s="68" t="s">
        <v>1974</v>
      </c>
      <c r="B557" s="177">
        <v>46</v>
      </c>
      <c r="C557" s="7">
        <v>12.2</v>
      </c>
    </row>
    <row r="558" spans="1:3">
      <c r="A558" s="66" t="s">
        <v>77</v>
      </c>
      <c r="B558" s="174">
        <v>55</v>
      </c>
      <c r="C558" s="7">
        <v>31.4</v>
      </c>
    </row>
    <row r="559" spans="1:3">
      <c r="A559" s="69" t="s">
        <v>1178</v>
      </c>
      <c r="B559" s="174">
        <v>107</v>
      </c>
      <c r="C559" s="7">
        <v>32.700000000000003</v>
      </c>
    </row>
    <row r="560" spans="1:3">
      <c r="A560" s="69" t="s">
        <v>1185</v>
      </c>
      <c r="B560" s="174">
        <v>107</v>
      </c>
      <c r="C560" s="7">
        <v>516.29999999999995</v>
      </c>
    </row>
    <row r="561" spans="1:3">
      <c r="A561" s="28" t="s">
        <v>1965</v>
      </c>
      <c r="B561" s="174">
        <v>77</v>
      </c>
      <c r="C561" s="7">
        <v>186.6</v>
      </c>
    </row>
    <row r="562" spans="1:3">
      <c r="A562" s="28" t="s">
        <v>1961</v>
      </c>
      <c r="B562" s="174">
        <v>77</v>
      </c>
      <c r="C562" s="7">
        <v>5.3</v>
      </c>
    </row>
    <row r="563" spans="1:3">
      <c r="A563" s="28" t="s">
        <v>2154</v>
      </c>
      <c r="B563" s="174">
        <v>77</v>
      </c>
      <c r="C563" s="7">
        <v>5.3</v>
      </c>
    </row>
    <row r="564" spans="1:3">
      <c r="A564" s="28" t="s">
        <v>2155</v>
      </c>
      <c r="B564" s="174">
        <v>77</v>
      </c>
      <c r="C564" s="7">
        <v>5.3</v>
      </c>
    </row>
    <row r="565" spans="1:3">
      <c r="A565" s="28" t="s">
        <v>2095</v>
      </c>
      <c r="B565" s="174">
        <v>77</v>
      </c>
      <c r="C565" s="7">
        <v>186.6</v>
      </c>
    </row>
    <row r="566" spans="1:3">
      <c r="A566" s="28" t="s">
        <v>1963</v>
      </c>
      <c r="B566" s="174">
        <v>77</v>
      </c>
      <c r="C566" s="7">
        <v>5.3</v>
      </c>
    </row>
    <row r="567" spans="1:3">
      <c r="A567" s="28" t="s">
        <v>1966</v>
      </c>
      <c r="B567" s="174">
        <v>77</v>
      </c>
      <c r="C567" s="7">
        <v>186.6</v>
      </c>
    </row>
    <row r="568" spans="1:3">
      <c r="A568" s="28" t="s">
        <v>1962</v>
      </c>
      <c r="B568" s="174">
        <v>77</v>
      </c>
      <c r="C568" s="7">
        <v>5.3</v>
      </c>
    </row>
    <row r="569" spans="1:3">
      <c r="A569" s="28" t="s">
        <v>2156</v>
      </c>
      <c r="B569" s="174">
        <v>77</v>
      </c>
      <c r="C569" s="7">
        <v>5.3</v>
      </c>
    </row>
    <row r="570" spans="1:3">
      <c r="A570" s="28" t="s">
        <v>1964</v>
      </c>
      <c r="B570" s="174">
        <v>77</v>
      </c>
      <c r="C570" s="7">
        <v>186.6</v>
      </c>
    </row>
    <row r="571" spans="1:3">
      <c r="A571" s="28" t="s">
        <v>2150</v>
      </c>
      <c r="B571" s="174">
        <v>77</v>
      </c>
      <c r="C571" s="7">
        <v>186.6</v>
      </c>
    </row>
    <row r="572" spans="1:3">
      <c r="A572" s="28" t="s">
        <v>2151</v>
      </c>
      <c r="B572" s="174">
        <v>77</v>
      </c>
      <c r="C572" s="7">
        <v>186.6</v>
      </c>
    </row>
    <row r="573" spans="1:3">
      <c r="A573" s="28" t="s">
        <v>391</v>
      </c>
      <c r="B573" s="174">
        <v>75</v>
      </c>
      <c r="C573" s="7">
        <v>11.2</v>
      </c>
    </row>
    <row r="574" spans="1:3">
      <c r="A574" s="28" t="s">
        <v>1305</v>
      </c>
      <c r="B574" s="174">
        <v>75</v>
      </c>
      <c r="C574" s="7">
        <v>22.1</v>
      </c>
    </row>
    <row r="575" spans="1:3">
      <c r="A575" s="66" t="s">
        <v>60</v>
      </c>
      <c r="B575" s="174">
        <v>53</v>
      </c>
      <c r="C575" s="7">
        <v>4.5999999999999996</v>
      </c>
    </row>
    <row r="576" spans="1:3" s="33" customFormat="1" ht="12">
      <c r="A576" s="66" t="s">
        <v>61</v>
      </c>
      <c r="B576" s="174">
        <v>53</v>
      </c>
      <c r="C576" s="7">
        <v>4.5999999999999996</v>
      </c>
    </row>
    <row r="577" spans="1:3" s="23" customFormat="1">
      <c r="A577" s="66" t="s">
        <v>62</v>
      </c>
      <c r="B577" s="174">
        <v>53</v>
      </c>
      <c r="C577" s="7">
        <v>6.1</v>
      </c>
    </row>
    <row r="578" spans="1:3" s="23" customFormat="1">
      <c r="A578" s="66" t="s">
        <v>63</v>
      </c>
      <c r="B578" s="174">
        <v>53</v>
      </c>
      <c r="C578" s="7">
        <v>5.8</v>
      </c>
    </row>
    <row r="579" spans="1:3" s="23" customFormat="1">
      <c r="A579" s="66" t="s">
        <v>64</v>
      </c>
      <c r="B579" s="174">
        <v>53</v>
      </c>
      <c r="C579" s="7">
        <v>6.5</v>
      </c>
    </row>
    <row r="580" spans="1:3" s="23" customFormat="1">
      <c r="A580" s="66" t="s">
        <v>65</v>
      </c>
      <c r="B580" s="174">
        <v>53</v>
      </c>
      <c r="C580" s="7">
        <v>4.9000000000000004</v>
      </c>
    </row>
    <row r="581" spans="1:3">
      <c r="A581" s="66" t="s">
        <v>66</v>
      </c>
      <c r="B581" s="174">
        <v>53</v>
      </c>
      <c r="C581" s="7">
        <v>5.3</v>
      </c>
    </row>
    <row r="582" spans="1:3">
      <c r="A582" s="66" t="s">
        <v>67</v>
      </c>
      <c r="B582" s="174">
        <v>53</v>
      </c>
      <c r="C582" s="7">
        <v>5.3</v>
      </c>
    </row>
    <row r="583" spans="1:3">
      <c r="A583" s="66" t="s">
        <v>2267</v>
      </c>
      <c r="B583" s="174">
        <v>53</v>
      </c>
      <c r="C583" s="7">
        <v>6.5</v>
      </c>
    </row>
    <row r="584" spans="1:3">
      <c r="A584" s="66" t="s">
        <v>1978</v>
      </c>
      <c r="B584" s="174">
        <v>53</v>
      </c>
      <c r="C584" s="7">
        <v>6.9</v>
      </c>
    </row>
    <row r="585" spans="1:3">
      <c r="A585" s="66" t="s">
        <v>2261</v>
      </c>
      <c r="B585" s="174">
        <v>53</v>
      </c>
      <c r="C585" s="7">
        <v>6.7</v>
      </c>
    </row>
    <row r="586" spans="1:3">
      <c r="A586" s="66" t="s">
        <v>2262</v>
      </c>
      <c r="B586" s="174">
        <v>53</v>
      </c>
      <c r="C586" s="7">
        <v>8.3000000000000007</v>
      </c>
    </row>
    <row r="587" spans="1:3" s="3" customFormat="1">
      <c r="A587" s="66" t="s">
        <v>2263</v>
      </c>
      <c r="B587" s="174">
        <v>53</v>
      </c>
      <c r="C587" s="7">
        <v>9.5</v>
      </c>
    </row>
    <row r="588" spans="1:3">
      <c r="A588" s="66" t="s">
        <v>2264</v>
      </c>
      <c r="B588" s="174">
        <v>53</v>
      </c>
      <c r="C588" s="7">
        <v>10.1</v>
      </c>
    </row>
    <row r="589" spans="1:3">
      <c r="A589" s="28" t="s">
        <v>2259</v>
      </c>
      <c r="B589" s="176">
        <v>53</v>
      </c>
      <c r="C589" s="7">
        <v>16.8</v>
      </c>
    </row>
    <row r="590" spans="1:3">
      <c r="A590" s="28" t="s">
        <v>2635</v>
      </c>
      <c r="B590" s="176">
        <v>53</v>
      </c>
      <c r="C590" s="7">
        <v>16.8</v>
      </c>
    </row>
    <row r="591" spans="1:3">
      <c r="A591" s="28" t="s">
        <v>2260</v>
      </c>
      <c r="B591" s="176">
        <v>53</v>
      </c>
      <c r="C591" s="7">
        <v>0.9</v>
      </c>
    </row>
    <row r="592" spans="1:3">
      <c r="A592" s="28" t="s">
        <v>2633</v>
      </c>
      <c r="B592" s="176">
        <v>53</v>
      </c>
      <c r="C592" s="7">
        <v>16.8</v>
      </c>
    </row>
    <row r="593" spans="1:3">
      <c r="A593" s="28" t="s">
        <v>2634</v>
      </c>
      <c r="B593" s="176">
        <v>53</v>
      </c>
      <c r="C593" s="7">
        <v>16.8</v>
      </c>
    </row>
    <row r="594" spans="1:3">
      <c r="A594" s="28" t="s">
        <v>2636</v>
      </c>
      <c r="B594" s="176">
        <v>53</v>
      </c>
      <c r="C594" s="7">
        <v>18.5</v>
      </c>
    </row>
    <row r="595" spans="1:3">
      <c r="A595" s="28" t="s">
        <v>2637</v>
      </c>
      <c r="B595" s="176">
        <v>53</v>
      </c>
      <c r="C595" s="7">
        <v>19.600000000000001</v>
      </c>
    </row>
    <row r="596" spans="1:3">
      <c r="A596" s="28" t="s">
        <v>337</v>
      </c>
      <c r="B596" s="174">
        <v>84</v>
      </c>
      <c r="C596" s="7">
        <v>8.3000000000000007</v>
      </c>
    </row>
    <row r="597" spans="1:3" s="4" customFormat="1">
      <c r="A597" s="66" t="s">
        <v>294</v>
      </c>
      <c r="B597" s="174">
        <v>84</v>
      </c>
      <c r="C597" s="7">
        <v>8.3000000000000007</v>
      </c>
    </row>
    <row r="598" spans="1:3" s="4" customFormat="1">
      <c r="A598" s="66" t="s">
        <v>302</v>
      </c>
      <c r="B598" s="174">
        <v>84</v>
      </c>
      <c r="C598" s="7">
        <v>8.3000000000000007</v>
      </c>
    </row>
    <row r="599" spans="1:3" s="4" customFormat="1">
      <c r="A599" s="66" t="s">
        <v>303</v>
      </c>
      <c r="B599" s="174">
        <v>84</v>
      </c>
      <c r="C599" s="7">
        <v>8.3000000000000007</v>
      </c>
    </row>
    <row r="600" spans="1:3" s="4" customFormat="1">
      <c r="A600" s="66" t="s">
        <v>301</v>
      </c>
      <c r="B600" s="178">
        <v>84106</v>
      </c>
      <c r="C600" s="7">
        <v>8.3000000000000007</v>
      </c>
    </row>
    <row r="601" spans="1:3" s="4" customFormat="1">
      <c r="A601" s="66" t="s">
        <v>296</v>
      </c>
      <c r="B601" s="174">
        <v>84</v>
      </c>
      <c r="C601" s="7">
        <v>8.3000000000000007</v>
      </c>
    </row>
    <row r="602" spans="1:3">
      <c r="A602" s="66" t="s">
        <v>295</v>
      </c>
      <c r="B602" s="174">
        <v>84</v>
      </c>
      <c r="C602" s="7">
        <v>8.3000000000000007</v>
      </c>
    </row>
    <row r="603" spans="1:3">
      <c r="A603" s="28" t="s">
        <v>338</v>
      </c>
      <c r="B603" s="174">
        <v>84</v>
      </c>
      <c r="C603" s="7">
        <v>8.3000000000000007</v>
      </c>
    </row>
    <row r="604" spans="1:3">
      <c r="A604" s="28" t="s">
        <v>339</v>
      </c>
      <c r="B604" s="174">
        <v>84</v>
      </c>
      <c r="C604" s="7">
        <v>8.3000000000000007</v>
      </c>
    </row>
    <row r="605" spans="1:3" s="3" customFormat="1">
      <c r="A605" s="66" t="s">
        <v>78</v>
      </c>
      <c r="B605" s="174">
        <v>65</v>
      </c>
      <c r="C605" s="7">
        <v>34.799999999999997</v>
      </c>
    </row>
    <row r="606" spans="1:3" s="3" customFormat="1">
      <c r="A606" s="66" t="s">
        <v>2146</v>
      </c>
      <c r="B606" s="174">
        <v>65</v>
      </c>
      <c r="C606" s="7">
        <v>34.799999999999997</v>
      </c>
    </row>
    <row r="607" spans="1:3" s="4" customFormat="1">
      <c r="A607" s="42" t="s">
        <v>1290</v>
      </c>
      <c r="B607" s="174">
        <v>44</v>
      </c>
      <c r="C607" s="7">
        <v>46.9</v>
      </c>
    </row>
    <row r="608" spans="1:3" s="4" customFormat="1">
      <c r="A608" s="66" t="s">
        <v>199</v>
      </c>
      <c r="B608" s="174">
        <v>52</v>
      </c>
      <c r="C608" s="7">
        <v>28.8</v>
      </c>
    </row>
    <row r="609" spans="1:3" s="4" customFormat="1">
      <c r="A609" s="66" t="s">
        <v>245</v>
      </c>
      <c r="B609" s="174">
        <v>52</v>
      </c>
      <c r="C609" s="7">
        <v>28.8</v>
      </c>
    </row>
    <row r="610" spans="1:3" s="4" customFormat="1">
      <c r="A610" s="66" t="s">
        <v>246</v>
      </c>
      <c r="B610" s="174">
        <v>52</v>
      </c>
      <c r="C610" s="7">
        <v>138.5</v>
      </c>
    </row>
    <row r="611" spans="1:3" s="4" customFormat="1">
      <c r="A611" s="66" t="s">
        <v>297</v>
      </c>
      <c r="B611" s="174">
        <v>52</v>
      </c>
      <c r="C611" s="7">
        <v>19.3</v>
      </c>
    </row>
    <row r="612" spans="1:3" s="4" customFormat="1">
      <c r="A612" s="28" t="s">
        <v>1301</v>
      </c>
      <c r="B612" s="174">
        <v>109</v>
      </c>
      <c r="C612" s="7">
        <v>29.3</v>
      </c>
    </row>
    <row r="613" spans="1:3" s="4" customFormat="1">
      <c r="A613" s="28" t="s">
        <v>1300</v>
      </c>
      <c r="B613" s="174">
        <v>109</v>
      </c>
      <c r="C613" s="7">
        <v>29.3</v>
      </c>
    </row>
    <row r="614" spans="1:3" s="4" customFormat="1">
      <c r="A614" s="28" t="s">
        <v>1299</v>
      </c>
      <c r="B614" s="174">
        <v>109</v>
      </c>
      <c r="C614" s="7">
        <v>29.3</v>
      </c>
    </row>
    <row r="615" spans="1:3" s="4" customFormat="1" ht="11.1" customHeight="1">
      <c r="A615" s="28" t="s">
        <v>1298</v>
      </c>
      <c r="B615" s="174">
        <v>109</v>
      </c>
      <c r="C615" s="7">
        <v>29.3</v>
      </c>
    </row>
    <row r="616" spans="1:3" s="4" customFormat="1">
      <c r="A616" s="28" t="s">
        <v>1297</v>
      </c>
      <c r="B616" s="174">
        <v>109</v>
      </c>
      <c r="C616" s="7">
        <v>29.3</v>
      </c>
    </row>
    <row r="617" spans="1:3" s="4" customFormat="1">
      <c r="A617" s="28" t="s">
        <v>1296</v>
      </c>
      <c r="B617" s="177">
        <v>109</v>
      </c>
      <c r="C617" s="7">
        <v>36</v>
      </c>
    </row>
    <row r="618" spans="1:3" s="4" customFormat="1">
      <c r="A618" s="28" t="s">
        <v>1295</v>
      </c>
      <c r="B618" s="177">
        <v>109</v>
      </c>
      <c r="C618" s="7">
        <v>36</v>
      </c>
    </row>
    <row r="619" spans="1:3">
      <c r="A619" s="28" t="s">
        <v>1294</v>
      </c>
      <c r="B619" s="177">
        <v>109</v>
      </c>
      <c r="C619" s="7">
        <v>36</v>
      </c>
    </row>
    <row r="620" spans="1:3">
      <c r="A620" s="28" t="s">
        <v>1293</v>
      </c>
      <c r="B620" s="177">
        <v>109</v>
      </c>
      <c r="C620" s="7">
        <v>36</v>
      </c>
    </row>
    <row r="621" spans="1:3">
      <c r="A621" s="28" t="s">
        <v>1292</v>
      </c>
      <c r="B621" s="177">
        <v>109</v>
      </c>
      <c r="C621" s="7">
        <v>36</v>
      </c>
    </row>
    <row r="622" spans="1:3">
      <c r="A622" s="28" t="s">
        <v>1652</v>
      </c>
      <c r="B622" s="174">
        <v>110</v>
      </c>
      <c r="C622" s="7">
        <v>12.7</v>
      </c>
    </row>
    <row r="623" spans="1:3" s="4" customFormat="1">
      <c r="A623" s="28" t="s">
        <v>1651</v>
      </c>
      <c r="B623" s="174">
        <v>110</v>
      </c>
      <c r="C623" s="7">
        <v>12.7</v>
      </c>
    </row>
    <row r="624" spans="1:3" s="4" customFormat="1">
      <c r="A624" s="28" t="s">
        <v>1650</v>
      </c>
      <c r="B624" s="174">
        <v>110</v>
      </c>
      <c r="C624" s="7">
        <v>12.7</v>
      </c>
    </row>
    <row r="625" spans="1:3">
      <c r="A625" s="28" t="s">
        <v>1649</v>
      </c>
      <c r="B625" s="174">
        <v>110</v>
      </c>
      <c r="C625" s="7">
        <v>12.7</v>
      </c>
    </row>
    <row r="626" spans="1:3" s="4" customFormat="1">
      <c r="A626" s="28" t="s">
        <v>1648</v>
      </c>
      <c r="B626" s="174">
        <v>110</v>
      </c>
      <c r="C626" s="7">
        <v>12.7</v>
      </c>
    </row>
    <row r="627" spans="1:3" s="4" customFormat="1">
      <c r="A627" s="28" t="s">
        <v>1998</v>
      </c>
      <c r="B627" s="174">
        <v>111</v>
      </c>
      <c r="C627" s="7">
        <v>12.7</v>
      </c>
    </row>
    <row r="628" spans="1:3">
      <c r="A628" s="28" t="s">
        <v>1997</v>
      </c>
      <c r="B628" s="174">
        <v>111</v>
      </c>
      <c r="C628" s="7">
        <v>12.7</v>
      </c>
    </row>
    <row r="629" spans="1:3">
      <c r="A629" s="28" t="s">
        <v>1996</v>
      </c>
      <c r="B629" s="174">
        <v>111</v>
      </c>
      <c r="C629" s="7">
        <v>12.7</v>
      </c>
    </row>
    <row r="630" spans="1:3">
      <c r="A630" s="28" t="s">
        <v>1995</v>
      </c>
      <c r="B630" s="174">
        <v>111</v>
      </c>
      <c r="C630" s="7">
        <v>12.7</v>
      </c>
    </row>
    <row r="631" spans="1:3">
      <c r="A631" s="28" t="s">
        <v>1994</v>
      </c>
      <c r="B631" s="174">
        <v>111</v>
      </c>
      <c r="C631" s="7">
        <v>12.7</v>
      </c>
    </row>
    <row r="632" spans="1:3">
      <c r="A632" s="28" t="s">
        <v>1657</v>
      </c>
      <c r="B632" s="174">
        <v>111</v>
      </c>
      <c r="C632" s="7">
        <v>12.7</v>
      </c>
    </row>
    <row r="633" spans="1:3">
      <c r="A633" s="28" t="s">
        <v>1656</v>
      </c>
      <c r="B633" s="174">
        <v>111</v>
      </c>
      <c r="C633" s="7">
        <v>12.7</v>
      </c>
    </row>
    <row r="634" spans="1:3">
      <c r="A634" s="28" t="s">
        <v>1655</v>
      </c>
      <c r="B634" s="174">
        <v>111</v>
      </c>
      <c r="C634" s="7">
        <v>12.7</v>
      </c>
    </row>
    <row r="635" spans="1:3" s="4" customFormat="1">
      <c r="A635" s="28" t="s">
        <v>1654</v>
      </c>
      <c r="B635" s="174">
        <v>111</v>
      </c>
      <c r="C635" s="7">
        <v>12.7</v>
      </c>
    </row>
    <row r="636" spans="1:3" s="4" customFormat="1">
      <c r="A636" s="28" t="s">
        <v>1653</v>
      </c>
      <c r="B636" s="174">
        <v>111</v>
      </c>
      <c r="C636" s="7">
        <v>12.7</v>
      </c>
    </row>
    <row r="637" spans="1:3" s="4" customFormat="1">
      <c r="A637" s="28" t="s">
        <v>2003</v>
      </c>
      <c r="B637" s="174">
        <v>111</v>
      </c>
      <c r="C637" s="7">
        <v>12.7</v>
      </c>
    </row>
    <row r="638" spans="1:3">
      <c r="A638" s="28" t="s">
        <v>2002</v>
      </c>
      <c r="B638" s="174">
        <v>111</v>
      </c>
      <c r="C638" s="7">
        <v>12.7</v>
      </c>
    </row>
    <row r="639" spans="1:3" s="4" customFormat="1">
      <c r="A639" s="28" t="s">
        <v>2001</v>
      </c>
      <c r="B639" s="174">
        <v>111</v>
      </c>
      <c r="C639" s="7">
        <v>12.7</v>
      </c>
    </row>
    <row r="640" spans="1:3" s="4" customFormat="1">
      <c r="A640" s="28" t="s">
        <v>2000</v>
      </c>
      <c r="B640" s="174">
        <v>111</v>
      </c>
      <c r="C640" s="7">
        <v>12.7</v>
      </c>
    </row>
    <row r="641" spans="1:3" s="4" customFormat="1">
      <c r="A641" s="28" t="s">
        <v>1999</v>
      </c>
      <c r="B641" s="174">
        <v>111</v>
      </c>
      <c r="C641" s="7">
        <v>12.7</v>
      </c>
    </row>
    <row r="642" spans="1:3" s="4" customFormat="1">
      <c r="A642" s="28" t="s">
        <v>1662</v>
      </c>
      <c r="B642" s="174">
        <v>111</v>
      </c>
      <c r="C642" s="7">
        <v>12.7</v>
      </c>
    </row>
    <row r="643" spans="1:3" s="4" customFormat="1">
      <c r="A643" s="28" t="s">
        <v>1661</v>
      </c>
      <c r="B643" s="174">
        <v>111</v>
      </c>
      <c r="C643" s="7">
        <v>12.7</v>
      </c>
    </row>
    <row r="644" spans="1:3" s="4" customFormat="1">
      <c r="A644" s="28" t="s">
        <v>1660</v>
      </c>
      <c r="B644" s="174">
        <v>111</v>
      </c>
      <c r="C644" s="7">
        <v>12.7</v>
      </c>
    </row>
    <row r="645" spans="1:3">
      <c r="A645" s="28" t="s">
        <v>1659</v>
      </c>
      <c r="B645" s="174">
        <v>111</v>
      </c>
      <c r="C645" s="7">
        <v>12.7</v>
      </c>
    </row>
    <row r="646" spans="1:3">
      <c r="A646" s="28" t="s">
        <v>1658</v>
      </c>
      <c r="B646" s="174">
        <v>111</v>
      </c>
      <c r="C646" s="7">
        <v>12.7</v>
      </c>
    </row>
    <row r="647" spans="1:3">
      <c r="A647" s="111" t="s">
        <v>2328</v>
      </c>
      <c r="B647" s="174">
        <v>110</v>
      </c>
      <c r="C647" s="7">
        <v>12.8</v>
      </c>
    </row>
    <row r="648" spans="1:3">
      <c r="A648" s="111" t="s">
        <v>2327</v>
      </c>
      <c r="B648" s="174">
        <v>110</v>
      </c>
      <c r="C648" s="7">
        <v>12.8</v>
      </c>
    </row>
    <row r="649" spans="1:3">
      <c r="A649" s="111" t="s">
        <v>2326</v>
      </c>
      <c r="B649" s="174">
        <v>110</v>
      </c>
      <c r="C649" s="7">
        <v>12.8</v>
      </c>
    </row>
    <row r="650" spans="1:3">
      <c r="A650" s="111" t="s">
        <v>2325</v>
      </c>
      <c r="B650" s="174">
        <v>110</v>
      </c>
      <c r="C650" s="7">
        <v>12.8</v>
      </c>
    </row>
    <row r="651" spans="1:3" s="4" customFormat="1">
      <c r="A651" s="111" t="s">
        <v>2324</v>
      </c>
      <c r="B651" s="174">
        <v>110</v>
      </c>
      <c r="C651" s="7">
        <v>12.8</v>
      </c>
    </row>
    <row r="652" spans="1:3" s="4" customFormat="1">
      <c r="A652" s="28" t="s">
        <v>2333</v>
      </c>
      <c r="B652" s="174">
        <v>111</v>
      </c>
      <c r="C652" s="7">
        <v>28.2</v>
      </c>
    </row>
    <row r="653" spans="1:3" s="4" customFormat="1">
      <c r="A653" s="28" t="s">
        <v>2334</v>
      </c>
      <c r="B653" s="174">
        <v>111</v>
      </c>
      <c r="C653" s="7">
        <v>28.2</v>
      </c>
    </row>
    <row r="654" spans="1:3" s="4" customFormat="1">
      <c r="A654" s="28" t="s">
        <v>2332</v>
      </c>
      <c r="B654" s="174">
        <v>111</v>
      </c>
      <c r="C654" s="7">
        <v>28.2</v>
      </c>
    </row>
    <row r="655" spans="1:3" s="4" customFormat="1">
      <c r="A655" s="28" t="s">
        <v>2331</v>
      </c>
      <c r="B655" s="174">
        <v>111</v>
      </c>
      <c r="C655" s="7">
        <v>28.2</v>
      </c>
    </row>
    <row r="656" spans="1:3">
      <c r="A656" s="28" t="s">
        <v>2330</v>
      </c>
      <c r="B656" s="174">
        <v>111</v>
      </c>
      <c r="C656" s="7">
        <v>28.2</v>
      </c>
    </row>
    <row r="657" spans="1:3">
      <c r="A657" s="28" t="s">
        <v>2329</v>
      </c>
      <c r="B657" s="174">
        <v>111</v>
      </c>
      <c r="C657" s="7">
        <v>28.2</v>
      </c>
    </row>
    <row r="658" spans="1:3">
      <c r="A658" s="68" t="s">
        <v>434</v>
      </c>
      <c r="B658" s="177">
        <v>49</v>
      </c>
      <c r="C658" s="7">
        <v>249.5</v>
      </c>
    </row>
    <row r="659" spans="1:3" s="46" customFormat="1">
      <c r="A659" s="28" t="s">
        <v>1481</v>
      </c>
      <c r="B659" s="177">
        <v>49</v>
      </c>
      <c r="C659" s="7">
        <v>6.9</v>
      </c>
    </row>
    <row r="660" spans="1:3" s="23" customFormat="1">
      <c r="A660" s="42" t="s">
        <v>1482</v>
      </c>
      <c r="B660" s="177">
        <v>49</v>
      </c>
      <c r="C660" s="7">
        <v>6.9</v>
      </c>
    </row>
    <row r="661" spans="1:3" s="46" customFormat="1">
      <c r="A661" s="42" t="s">
        <v>1483</v>
      </c>
      <c r="B661" s="177">
        <v>49</v>
      </c>
      <c r="C661" s="7">
        <v>6.9</v>
      </c>
    </row>
    <row r="662" spans="1:3" s="46" customFormat="1">
      <c r="A662" s="42" t="s">
        <v>1480</v>
      </c>
      <c r="B662" s="177">
        <v>49</v>
      </c>
      <c r="C662" s="7">
        <v>249.5</v>
      </c>
    </row>
    <row r="663" spans="1:3" s="46" customFormat="1">
      <c r="A663" s="28" t="s">
        <v>1186</v>
      </c>
      <c r="B663" s="174">
        <v>75</v>
      </c>
      <c r="C663" s="7">
        <v>12.4</v>
      </c>
    </row>
    <row r="664" spans="1:3" s="46" customFormat="1">
      <c r="A664" s="28" t="s">
        <v>1956</v>
      </c>
      <c r="B664" s="174">
        <v>50</v>
      </c>
      <c r="C664" s="7">
        <v>7.9</v>
      </c>
    </row>
    <row r="665" spans="1:3" s="46" customFormat="1">
      <c r="A665" s="28" t="s">
        <v>1957</v>
      </c>
      <c r="B665" s="174">
        <v>50</v>
      </c>
      <c r="C665" s="7">
        <v>7.9</v>
      </c>
    </row>
    <row r="666" spans="1:3" s="8" customFormat="1">
      <c r="A666" s="28" t="s">
        <v>1958</v>
      </c>
      <c r="B666" s="174">
        <v>50</v>
      </c>
      <c r="C666" s="7">
        <v>7.9</v>
      </c>
    </row>
    <row r="667" spans="1:3">
      <c r="A667" s="28" t="s">
        <v>2250</v>
      </c>
      <c r="B667" s="174">
        <v>50</v>
      </c>
      <c r="C667" s="7">
        <v>7.9</v>
      </c>
    </row>
    <row r="668" spans="1:3" s="3" customFormat="1">
      <c r="A668" s="28" t="s">
        <v>2251</v>
      </c>
      <c r="B668" s="174">
        <v>50</v>
      </c>
      <c r="C668" s="7">
        <v>7.9</v>
      </c>
    </row>
    <row r="669" spans="1:3" s="3" customFormat="1">
      <c r="A669" s="28" t="s">
        <v>2252</v>
      </c>
      <c r="B669" s="174">
        <v>50</v>
      </c>
      <c r="C669" s="7">
        <v>7.9</v>
      </c>
    </row>
    <row r="670" spans="1:3" s="3" customFormat="1">
      <c r="A670" s="28" t="s">
        <v>1959</v>
      </c>
      <c r="B670" s="174">
        <v>50</v>
      </c>
      <c r="C670" s="7">
        <v>7.9</v>
      </c>
    </row>
    <row r="671" spans="1:3" s="3" customFormat="1">
      <c r="A671" s="28" t="s">
        <v>2099</v>
      </c>
      <c r="B671" s="174">
        <v>50</v>
      </c>
      <c r="C671" s="7">
        <v>375.5</v>
      </c>
    </row>
    <row r="672" spans="1:3" s="3" customFormat="1">
      <c r="A672" s="28" t="s">
        <v>335</v>
      </c>
      <c r="B672" s="174">
        <v>86</v>
      </c>
      <c r="C672" s="7">
        <v>8.3000000000000007</v>
      </c>
    </row>
    <row r="673" spans="1:3" s="3" customFormat="1">
      <c r="A673" s="66" t="s">
        <v>279</v>
      </c>
      <c r="B673" s="174">
        <v>86</v>
      </c>
      <c r="C673" s="7">
        <v>8.3000000000000007</v>
      </c>
    </row>
    <row r="674" spans="1:3">
      <c r="A674" s="66" t="s">
        <v>305</v>
      </c>
      <c r="B674" s="174">
        <v>86</v>
      </c>
      <c r="C674" s="7">
        <v>8.3000000000000007</v>
      </c>
    </row>
    <row r="675" spans="1:3">
      <c r="A675" s="66" t="s">
        <v>280</v>
      </c>
      <c r="B675" s="174">
        <v>86</v>
      </c>
      <c r="C675" s="7">
        <v>8.3000000000000007</v>
      </c>
    </row>
    <row r="676" spans="1:3">
      <c r="A676" s="66" t="s">
        <v>304</v>
      </c>
      <c r="B676" s="178">
        <v>86106</v>
      </c>
      <c r="C676" s="7">
        <v>8.3000000000000007</v>
      </c>
    </row>
    <row r="677" spans="1:3" s="8" customFormat="1">
      <c r="A677" s="66" t="s">
        <v>281</v>
      </c>
      <c r="B677" s="174">
        <v>86</v>
      </c>
      <c r="C677" s="7">
        <v>8.3000000000000007</v>
      </c>
    </row>
    <row r="678" spans="1:3">
      <c r="A678" s="66" t="s">
        <v>282</v>
      </c>
      <c r="B678" s="174">
        <v>86</v>
      </c>
      <c r="C678" s="7">
        <v>8.3000000000000007</v>
      </c>
    </row>
    <row r="679" spans="1:3">
      <c r="A679" s="28" t="s">
        <v>336</v>
      </c>
      <c r="B679" s="174">
        <v>86</v>
      </c>
      <c r="C679" s="7">
        <v>8.3000000000000007</v>
      </c>
    </row>
    <row r="680" spans="1:3" s="8" customFormat="1">
      <c r="A680" s="28" t="s">
        <v>340</v>
      </c>
      <c r="B680" s="174">
        <v>85</v>
      </c>
      <c r="C680" s="7">
        <v>8.3000000000000007</v>
      </c>
    </row>
    <row r="681" spans="1:3">
      <c r="A681" s="66" t="s">
        <v>285</v>
      </c>
      <c r="B681" s="174">
        <v>85</v>
      </c>
      <c r="C681" s="7">
        <v>8.3000000000000007</v>
      </c>
    </row>
    <row r="682" spans="1:3">
      <c r="A682" s="66" t="s">
        <v>307</v>
      </c>
      <c r="B682" s="174">
        <v>85</v>
      </c>
      <c r="C682" s="7">
        <v>8.3000000000000007</v>
      </c>
    </row>
    <row r="683" spans="1:3" s="8" customFormat="1">
      <c r="A683" s="28" t="s">
        <v>341</v>
      </c>
      <c r="B683" s="174">
        <v>85</v>
      </c>
      <c r="C683" s="7">
        <v>8.3000000000000007</v>
      </c>
    </row>
    <row r="684" spans="1:3">
      <c r="A684" s="66" t="s">
        <v>283</v>
      </c>
      <c r="B684" s="174">
        <v>85</v>
      </c>
      <c r="C684" s="7">
        <v>8.3000000000000007</v>
      </c>
    </row>
    <row r="685" spans="1:3" s="8" customFormat="1">
      <c r="A685" s="66" t="s">
        <v>306</v>
      </c>
      <c r="B685" s="178">
        <v>85106</v>
      </c>
      <c r="C685" s="7">
        <v>8.3000000000000007</v>
      </c>
    </row>
    <row r="686" spans="1:3" s="8" customFormat="1">
      <c r="A686" s="66" t="s">
        <v>284</v>
      </c>
      <c r="B686" s="174">
        <v>85</v>
      </c>
      <c r="C686" s="7">
        <v>8.3000000000000007</v>
      </c>
    </row>
    <row r="687" spans="1:3" s="8" customFormat="1">
      <c r="A687" s="28" t="s">
        <v>342</v>
      </c>
      <c r="B687" s="174">
        <v>85</v>
      </c>
      <c r="C687" s="7">
        <v>8.3000000000000007</v>
      </c>
    </row>
    <row r="688" spans="1:3">
      <c r="A688" s="28" t="s">
        <v>343</v>
      </c>
      <c r="B688" s="174">
        <v>85</v>
      </c>
      <c r="C688" s="7">
        <v>8.3000000000000007</v>
      </c>
    </row>
    <row r="689" spans="1:3">
      <c r="A689" s="66" t="s">
        <v>2291</v>
      </c>
      <c r="B689" s="174">
        <v>83</v>
      </c>
      <c r="C689" s="7">
        <v>10.4</v>
      </c>
    </row>
    <row r="690" spans="1:3" ht="11.25" customHeight="1">
      <c r="A690" s="66" t="s">
        <v>2292</v>
      </c>
      <c r="B690" s="174">
        <v>83</v>
      </c>
      <c r="C690" s="7">
        <v>13.9</v>
      </c>
    </row>
    <row r="691" spans="1:3">
      <c r="A691" s="66" t="s">
        <v>2293</v>
      </c>
      <c r="B691" s="174">
        <v>83</v>
      </c>
      <c r="C691" s="7">
        <v>16.8</v>
      </c>
    </row>
    <row r="692" spans="1:3">
      <c r="A692" s="66" t="s">
        <v>2294</v>
      </c>
      <c r="B692" s="174">
        <v>83</v>
      </c>
      <c r="C692" s="7">
        <v>10.8</v>
      </c>
    </row>
    <row r="693" spans="1:3">
      <c r="A693" s="66" t="s">
        <v>2295</v>
      </c>
      <c r="B693" s="174">
        <v>83</v>
      </c>
      <c r="C693" s="7">
        <v>14.7</v>
      </c>
    </row>
    <row r="694" spans="1:3" s="4" customFormat="1">
      <c r="A694" s="66" t="s">
        <v>2296</v>
      </c>
      <c r="B694" s="174">
        <v>83</v>
      </c>
      <c r="C694" s="7">
        <v>17.399999999999999</v>
      </c>
    </row>
    <row r="695" spans="1:3" s="4" customFormat="1">
      <c r="A695" s="66" t="s">
        <v>286</v>
      </c>
      <c r="B695" s="174">
        <v>87</v>
      </c>
      <c r="C695" s="7">
        <v>6.9</v>
      </c>
    </row>
    <row r="696" spans="1:3">
      <c r="A696" s="66" t="s">
        <v>287</v>
      </c>
      <c r="B696" s="174">
        <v>87</v>
      </c>
      <c r="C696" s="7">
        <v>8.3000000000000007</v>
      </c>
    </row>
    <row r="697" spans="1:3">
      <c r="A697" s="66" t="s">
        <v>288</v>
      </c>
      <c r="B697" s="174">
        <v>87</v>
      </c>
      <c r="C697" s="7">
        <v>11</v>
      </c>
    </row>
    <row r="698" spans="1:3">
      <c r="A698" s="66" t="s">
        <v>289</v>
      </c>
      <c r="B698" s="174">
        <v>87</v>
      </c>
      <c r="C698" s="7">
        <v>12.4</v>
      </c>
    </row>
    <row r="699" spans="1:3">
      <c r="A699" s="28" t="s">
        <v>1685</v>
      </c>
      <c r="B699" s="174">
        <v>87</v>
      </c>
      <c r="C699" s="7">
        <v>16.7</v>
      </c>
    </row>
    <row r="700" spans="1:3">
      <c r="A700" s="28" t="s">
        <v>1684</v>
      </c>
      <c r="B700" s="174">
        <v>87</v>
      </c>
      <c r="C700" s="7">
        <v>17.8</v>
      </c>
    </row>
    <row r="701" spans="1:3">
      <c r="A701" s="66" t="s">
        <v>290</v>
      </c>
      <c r="B701" s="174">
        <v>97</v>
      </c>
      <c r="C701" s="7">
        <v>18.100000000000001</v>
      </c>
    </row>
    <row r="702" spans="1:3">
      <c r="A702" s="66" t="s">
        <v>291</v>
      </c>
      <c r="B702" s="174">
        <v>97</v>
      </c>
      <c r="C702" s="7">
        <v>18.100000000000001</v>
      </c>
    </row>
    <row r="703" spans="1:3">
      <c r="A703" s="66" t="s">
        <v>292</v>
      </c>
      <c r="B703" s="174">
        <v>97</v>
      </c>
      <c r="C703" s="7">
        <v>21</v>
      </c>
    </row>
    <row r="704" spans="1:3">
      <c r="A704" s="66" t="s">
        <v>293</v>
      </c>
      <c r="B704" s="174">
        <v>97</v>
      </c>
      <c r="C704" s="7">
        <v>21</v>
      </c>
    </row>
    <row r="705" spans="1:3">
      <c r="A705" s="28" t="s">
        <v>325</v>
      </c>
      <c r="B705" s="174">
        <v>97</v>
      </c>
      <c r="C705" s="7">
        <v>13.7</v>
      </c>
    </row>
    <row r="706" spans="1:3">
      <c r="A706" s="28" t="s">
        <v>326</v>
      </c>
      <c r="B706" s="174">
        <v>97</v>
      </c>
      <c r="C706" s="7">
        <v>13.7</v>
      </c>
    </row>
    <row r="707" spans="1:3">
      <c r="A707" s="28" t="s">
        <v>327</v>
      </c>
      <c r="B707" s="174">
        <v>97</v>
      </c>
      <c r="C707" s="7">
        <v>16.7</v>
      </c>
    </row>
    <row r="708" spans="1:3">
      <c r="A708" s="28" t="s">
        <v>328</v>
      </c>
      <c r="B708" s="174">
        <v>97</v>
      </c>
      <c r="C708" s="7">
        <v>16.8</v>
      </c>
    </row>
    <row r="709" spans="1:3">
      <c r="A709" s="28" t="s">
        <v>330</v>
      </c>
      <c r="B709" s="174">
        <v>95</v>
      </c>
      <c r="C709" s="7">
        <v>15.4</v>
      </c>
    </row>
    <row r="710" spans="1:3">
      <c r="A710" s="28" t="s">
        <v>2026</v>
      </c>
      <c r="B710" s="174">
        <v>95</v>
      </c>
      <c r="C710" s="7">
        <v>26.1</v>
      </c>
    </row>
    <row r="711" spans="1:3">
      <c r="A711" s="28" t="s">
        <v>2027</v>
      </c>
      <c r="B711" s="174">
        <v>95</v>
      </c>
      <c r="C711" s="7">
        <v>26.1</v>
      </c>
    </row>
    <row r="712" spans="1:3">
      <c r="A712" s="28" t="s">
        <v>332</v>
      </c>
      <c r="B712" s="174">
        <v>95</v>
      </c>
      <c r="C712" s="7">
        <v>15.4</v>
      </c>
    </row>
    <row r="713" spans="1:3">
      <c r="A713" s="28" t="s">
        <v>329</v>
      </c>
      <c r="B713" s="174">
        <v>95</v>
      </c>
      <c r="C713" s="7">
        <v>14.1</v>
      </c>
    </row>
    <row r="714" spans="1:3">
      <c r="A714" s="28" t="s">
        <v>2028</v>
      </c>
      <c r="B714" s="174">
        <v>95</v>
      </c>
      <c r="C714" s="7">
        <v>23.8</v>
      </c>
    </row>
    <row r="715" spans="1:3">
      <c r="A715" s="28" t="s">
        <v>2029</v>
      </c>
      <c r="B715" s="174">
        <v>95</v>
      </c>
      <c r="C715" s="7">
        <v>23.8</v>
      </c>
    </row>
    <row r="716" spans="1:3">
      <c r="A716" s="28" t="s">
        <v>331</v>
      </c>
      <c r="B716" s="174">
        <v>95</v>
      </c>
      <c r="C716" s="7">
        <v>14.1</v>
      </c>
    </row>
    <row r="717" spans="1:3">
      <c r="A717" s="28" t="s">
        <v>333</v>
      </c>
      <c r="B717" s="174">
        <v>95</v>
      </c>
      <c r="C717" s="7">
        <v>17.100000000000001</v>
      </c>
    </row>
    <row r="718" spans="1:3">
      <c r="A718" s="28" t="s">
        <v>466</v>
      </c>
      <c r="B718" s="174">
        <v>95</v>
      </c>
      <c r="C718" s="7">
        <v>15.4</v>
      </c>
    </row>
    <row r="719" spans="1:3">
      <c r="A719" s="28" t="s">
        <v>467</v>
      </c>
      <c r="B719" s="174">
        <v>97</v>
      </c>
      <c r="C719" s="7">
        <v>18.100000000000001</v>
      </c>
    </row>
    <row r="720" spans="1:3">
      <c r="A720" s="28" t="s">
        <v>1495</v>
      </c>
      <c r="B720" s="174">
        <v>95</v>
      </c>
      <c r="C720" s="7">
        <v>15.1</v>
      </c>
    </row>
    <row r="721" spans="1:3">
      <c r="A721" s="28" t="s">
        <v>1497</v>
      </c>
      <c r="B721" s="174">
        <v>95</v>
      </c>
      <c r="C721" s="7">
        <v>16.600000000000001</v>
      </c>
    </row>
    <row r="722" spans="1:3">
      <c r="A722" s="28" t="s">
        <v>1499</v>
      </c>
      <c r="B722" s="174">
        <v>95</v>
      </c>
      <c r="C722" s="7">
        <v>31.6</v>
      </c>
    </row>
    <row r="723" spans="1:3">
      <c r="A723" s="28" t="s">
        <v>389</v>
      </c>
      <c r="B723" s="173">
        <v>102</v>
      </c>
      <c r="C723" s="7">
        <v>126.4</v>
      </c>
    </row>
    <row r="724" spans="1:3">
      <c r="A724" s="28" t="s">
        <v>334</v>
      </c>
      <c r="B724" s="174">
        <v>54</v>
      </c>
      <c r="C724" s="7">
        <v>12.8</v>
      </c>
    </row>
    <row r="725" spans="1:3">
      <c r="A725" s="28" t="s">
        <v>1354</v>
      </c>
      <c r="B725" s="173">
        <v>102</v>
      </c>
      <c r="C725" s="7">
        <v>121.1</v>
      </c>
    </row>
    <row r="726" spans="1:3">
      <c r="A726" s="28" t="s">
        <v>1355</v>
      </c>
      <c r="B726" s="173">
        <v>102</v>
      </c>
      <c r="C726" s="7">
        <v>137</v>
      </c>
    </row>
    <row r="727" spans="1:3">
      <c r="A727" s="28" t="s">
        <v>1356</v>
      </c>
      <c r="B727" s="173">
        <v>103</v>
      </c>
      <c r="C727" s="7">
        <v>115.1</v>
      </c>
    </row>
    <row r="728" spans="1:3">
      <c r="A728" s="28" t="s">
        <v>1507</v>
      </c>
      <c r="B728" s="173">
        <v>103</v>
      </c>
      <c r="C728" s="7">
        <v>123</v>
      </c>
    </row>
    <row r="729" spans="1:3">
      <c r="A729" s="71" t="s">
        <v>1690</v>
      </c>
      <c r="B729" s="173">
        <v>103</v>
      </c>
      <c r="C729" s="7">
        <v>120</v>
      </c>
    </row>
    <row r="730" spans="1:3">
      <c r="A730" s="71" t="s">
        <v>2161</v>
      </c>
      <c r="B730" s="173">
        <v>103</v>
      </c>
      <c r="C730" s="7">
        <v>200</v>
      </c>
    </row>
    <row r="731" spans="1:3">
      <c r="A731" s="71" t="s">
        <v>2162</v>
      </c>
      <c r="B731" s="173">
        <v>103</v>
      </c>
      <c r="C731" s="7">
        <v>200</v>
      </c>
    </row>
    <row r="732" spans="1:3">
      <c r="A732" s="42" t="s">
        <v>1687</v>
      </c>
      <c r="B732" s="174">
        <v>95</v>
      </c>
      <c r="C732" s="7">
        <v>15.4</v>
      </c>
    </row>
    <row r="733" spans="1:3">
      <c r="A733" s="42" t="s">
        <v>2030</v>
      </c>
      <c r="B733" s="174">
        <v>95</v>
      </c>
      <c r="C733" s="7">
        <v>26.1</v>
      </c>
    </row>
    <row r="734" spans="1:3">
      <c r="A734" s="42" t="s">
        <v>2031</v>
      </c>
      <c r="B734" s="174">
        <v>95</v>
      </c>
      <c r="C734" s="7">
        <v>26.1</v>
      </c>
    </row>
    <row r="735" spans="1:3">
      <c r="A735" s="42" t="s">
        <v>1688</v>
      </c>
      <c r="B735" s="174">
        <v>95</v>
      </c>
      <c r="C735" s="7">
        <v>14.1</v>
      </c>
    </row>
    <row r="736" spans="1:3">
      <c r="A736" s="42" t="s">
        <v>2032</v>
      </c>
      <c r="B736" s="174">
        <v>95</v>
      </c>
      <c r="C736" s="7">
        <v>23.8</v>
      </c>
    </row>
    <row r="737" spans="1:3">
      <c r="A737" s="42" t="s">
        <v>2033</v>
      </c>
      <c r="B737" s="174">
        <v>95</v>
      </c>
      <c r="C737" s="7">
        <v>23.8</v>
      </c>
    </row>
    <row r="738" spans="1:3">
      <c r="A738" s="28" t="s">
        <v>1689</v>
      </c>
      <c r="B738" s="174">
        <v>95</v>
      </c>
      <c r="C738" s="7">
        <v>13.8</v>
      </c>
    </row>
    <row r="739" spans="1:3">
      <c r="A739" s="28" t="s">
        <v>1486</v>
      </c>
      <c r="B739" s="177">
        <v>97</v>
      </c>
      <c r="C739" s="7">
        <v>18.100000000000001</v>
      </c>
    </row>
    <row r="740" spans="1:3">
      <c r="A740" s="28" t="s">
        <v>2016</v>
      </c>
      <c r="B740" s="177">
        <v>97</v>
      </c>
      <c r="C740" s="7">
        <v>30.6</v>
      </c>
    </row>
    <row r="741" spans="1:3">
      <c r="A741" s="28" t="s">
        <v>2017</v>
      </c>
      <c r="B741" s="177">
        <v>97</v>
      </c>
      <c r="C741" s="7">
        <v>30.6</v>
      </c>
    </row>
    <row r="742" spans="1:3">
      <c r="A742" s="28" t="s">
        <v>1489</v>
      </c>
      <c r="B742" s="177">
        <v>97</v>
      </c>
      <c r="C742" s="7">
        <v>18.100000000000001</v>
      </c>
    </row>
    <row r="743" spans="1:3">
      <c r="A743" s="28" t="s">
        <v>1484</v>
      </c>
      <c r="B743" s="177">
        <v>97</v>
      </c>
      <c r="C743" s="7">
        <v>21</v>
      </c>
    </row>
    <row r="744" spans="1:3">
      <c r="A744" s="28" t="s">
        <v>1488</v>
      </c>
      <c r="B744" s="177">
        <v>97</v>
      </c>
      <c r="C744" s="7">
        <v>21</v>
      </c>
    </row>
    <row r="745" spans="1:3">
      <c r="A745" s="28" t="s">
        <v>1490</v>
      </c>
      <c r="B745" s="177">
        <v>97</v>
      </c>
      <c r="C745" s="7">
        <v>13.7</v>
      </c>
    </row>
    <row r="746" spans="1:3">
      <c r="A746" s="28" t="s">
        <v>1487</v>
      </c>
      <c r="B746" s="177">
        <v>97</v>
      </c>
      <c r="C746" s="7">
        <v>13.7</v>
      </c>
    </row>
    <row r="747" spans="1:3">
      <c r="A747" s="28" t="s">
        <v>1494</v>
      </c>
      <c r="B747" s="177">
        <v>97</v>
      </c>
      <c r="C747" s="7">
        <v>16.7</v>
      </c>
    </row>
    <row r="748" spans="1:3">
      <c r="A748" s="28" t="s">
        <v>2020</v>
      </c>
      <c r="B748" s="177">
        <v>97</v>
      </c>
      <c r="C748" s="7">
        <v>28</v>
      </c>
    </row>
    <row r="749" spans="1:3">
      <c r="A749" s="28" t="s">
        <v>2021</v>
      </c>
      <c r="B749" s="177">
        <v>97</v>
      </c>
      <c r="C749" s="7">
        <v>28</v>
      </c>
    </row>
    <row r="750" spans="1:3">
      <c r="A750" s="28" t="s">
        <v>1493</v>
      </c>
      <c r="B750" s="177">
        <v>97</v>
      </c>
      <c r="C750" s="7">
        <v>16.8</v>
      </c>
    </row>
    <row r="751" spans="1:3">
      <c r="A751" s="28" t="s">
        <v>2018</v>
      </c>
      <c r="B751" s="177">
        <v>97</v>
      </c>
      <c r="C751" s="7">
        <v>28.4</v>
      </c>
    </row>
    <row r="752" spans="1:3">
      <c r="A752" s="28" t="s">
        <v>2019</v>
      </c>
      <c r="B752" s="177">
        <v>97</v>
      </c>
      <c r="C752" s="7">
        <v>28.4</v>
      </c>
    </row>
    <row r="753" spans="1:3">
      <c r="A753" s="28" t="s">
        <v>1691</v>
      </c>
      <c r="B753" s="177">
        <v>97</v>
      </c>
      <c r="C753" s="7">
        <v>14.4</v>
      </c>
    </row>
    <row r="754" spans="1:3">
      <c r="A754" s="28" t="s">
        <v>1491</v>
      </c>
      <c r="B754" s="177">
        <v>97</v>
      </c>
      <c r="C754" s="7">
        <v>18.100000000000001</v>
      </c>
    </row>
    <row r="755" spans="1:3" ht="12.75" customHeight="1">
      <c r="A755" s="28" t="s">
        <v>2024</v>
      </c>
      <c r="B755" s="177">
        <v>97</v>
      </c>
      <c r="C755" s="7">
        <v>30.6</v>
      </c>
    </row>
    <row r="756" spans="1:3">
      <c r="A756" s="28" t="s">
        <v>2025</v>
      </c>
      <c r="B756" s="177">
        <v>97</v>
      </c>
      <c r="C756" s="7">
        <v>30.6</v>
      </c>
    </row>
    <row r="757" spans="1:3">
      <c r="A757" s="28" t="s">
        <v>1492</v>
      </c>
      <c r="B757" s="177">
        <v>97</v>
      </c>
      <c r="C757" s="7">
        <v>18.100000000000001</v>
      </c>
    </row>
    <row r="758" spans="1:3">
      <c r="A758" s="28" t="s">
        <v>2022</v>
      </c>
      <c r="B758" s="177">
        <v>97</v>
      </c>
      <c r="C758" s="7">
        <v>30.6</v>
      </c>
    </row>
    <row r="759" spans="1:3" ht="12.75" customHeight="1">
      <c r="A759" s="28" t="s">
        <v>2023</v>
      </c>
      <c r="B759" s="177">
        <v>97</v>
      </c>
      <c r="C759" s="7">
        <v>30.6</v>
      </c>
    </row>
    <row r="760" spans="1:3" ht="12.75" customHeight="1">
      <c r="A760" s="28" t="s">
        <v>2012</v>
      </c>
      <c r="B760" s="172">
        <v>75</v>
      </c>
      <c r="C760" s="7">
        <v>19.7</v>
      </c>
    </row>
    <row r="761" spans="1:3">
      <c r="A761" s="28" t="s">
        <v>2013</v>
      </c>
      <c r="B761" s="172">
        <v>75</v>
      </c>
      <c r="C761" s="7">
        <v>26.1</v>
      </c>
    </row>
    <row r="762" spans="1:3">
      <c r="A762" s="28" t="s">
        <v>359</v>
      </c>
      <c r="B762" s="172">
        <v>81</v>
      </c>
      <c r="C762" s="7">
        <v>15.4</v>
      </c>
    </row>
    <row r="763" spans="1:3">
      <c r="A763" s="28" t="s">
        <v>360</v>
      </c>
      <c r="B763" s="172">
        <v>81</v>
      </c>
      <c r="C763" s="7">
        <v>15.4</v>
      </c>
    </row>
    <row r="764" spans="1:3">
      <c r="A764" s="28" t="s">
        <v>361</v>
      </c>
      <c r="B764" s="172">
        <v>81</v>
      </c>
      <c r="C764" s="7">
        <v>15.4</v>
      </c>
    </row>
    <row r="765" spans="1:3">
      <c r="A765" s="28" t="s">
        <v>362</v>
      </c>
      <c r="B765" s="172">
        <v>81</v>
      </c>
      <c r="C765" s="7">
        <v>15.4</v>
      </c>
    </row>
    <row r="766" spans="1:3">
      <c r="A766" s="28" t="s">
        <v>363</v>
      </c>
      <c r="B766" s="172">
        <v>81</v>
      </c>
      <c r="C766" s="7">
        <v>15.4</v>
      </c>
    </row>
    <row r="767" spans="1:3">
      <c r="A767" s="28" t="s">
        <v>364</v>
      </c>
      <c r="B767" s="172">
        <v>81</v>
      </c>
      <c r="C767" s="7">
        <v>16.7</v>
      </c>
    </row>
    <row r="768" spans="1:3">
      <c r="A768" s="28" t="s">
        <v>365</v>
      </c>
      <c r="B768" s="172">
        <v>81</v>
      </c>
      <c r="C768" s="7">
        <v>16.7</v>
      </c>
    </row>
    <row r="769" spans="1:3">
      <c r="A769" s="28" t="s">
        <v>366</v>
      </c>
      <c r="B769" s="172">
        <v>81</v>
      </c>
      <c r="C769" s="7">
        <v>16.7</v>
      </c>
    </row>
    <row r="770" spans="1:3" s="23" customFormat="1">
      <c r="A770" s="69" t="s">
        <v>1350</v>
      </c>
      <c r="B770" s="172">
        <v>81</v>
      </c>
      <c r="C770" s="7">
        <v>32.1</v>
      </c>
    </row>
    <row r="771" spans="1:3" s="33" customFormat="1" ht="12">
      <c r="A771" s="69" t="s">
        <v>486</v>
      </c>
      <c r="B771" s="174">
        <v>88</v>
      </c>
      <c r="C771" s="7">
        <v>31.1</v>
      </c>
    </row>
    <row r="772" spans="1:3" s="23" customFormat="1">
      <c r="A772" s="69" t="s">
        <v>487</v>
      </c>
      <c r="B772" s="174">
        <v>88</v>
      </c>
      <c r="C772" s="7">
        <v>31.1</v>
      </c>
    </row>
    <row r="773" spans="1:3">
      <c r="A773" s="69" t="s">
        <v>488</v>
      </c>
      <c r="B773" s="174">
        <v>88</v>
      </c>
      <c r="C773" s="7">
        <v>31.1</v>
      </c>
    </row>
    <row r="774" spans="1:3" s="23" customFormat="1">
      <c r="A774" s="69" t="s">
        <v>489</v>
      </c>
      <c r="B774" s="174">
        <v>88</v>
      </c>
      <c r="C774" s="7">
        <v>31.1</v>
      </c>
    </row>
    <row r="775" spans="1:3" s="23" customFormat="1">
      <c r="A775" s="28" t="s">
        <v>1680</v>
      </c>
      <c r="B775" s="174">
        <v>91</v>
      </c>
      <c r="C775" s="7">
        <v>6.2</v>
      </c>
    </row>
    <row r="776" spans="1:3">
      <c r="A776" s="28" t="s">
        <v>1681</v>
      </c>
      <c r="B776" s="174">
        <v>91</v>
      </c>
      <c r="C776" s="7">
        <v>6.5</v>
      </c>
    </row>
    <row r="777" spans="1:3" s="23" customFormat="1">
      <c r="A777" s="28" t="s">
        <v>1682</v>
      </c>
      <c r="B777" s="174">
        <v>91</v>
      </c>
      <c r="C777" s="7">
        <v>6.4</v>
      </c>
    </row>
    <row r="778" spans="1:3" s="33" customFormat="1" ht="12">
      <c r="A778" s="28" t="s">
        <v>2130</v>
      </c>
      <c r="B778" s="172">
        <v>90</v>
      </c>
      <c r="C778" s="7">
        <v>9.1</v>
      </c>
    </row>
    <row r="779" spans="1:3" s="23" customFormat="1">
      <c r="A779" s="28" t="s">
        <v>2132</v>
      </c>
      <c r="B779" s="172">
        <v>90</v>
      </c>
      <c r="C779" s="7">
        <v>3.2</v>
      </c>
    </row>
    <row r="780" spans="1:3" s="23" customFormat="1">
      <c r="A780" s="28" t="s">
        <v>2134</v>
      </c>
      <c r="B780" s="174">
        <v>90</v>
      </c>
      <c r="C780" s="7">
        <v>6.9</v>
      </c>
    </row>
    <row r="781" spans="1:3" s="23" customFormat="1">
      <c r="A781" s="69" t="s">
        <v>468</v>
      </c>
      <c r="B781" s="174">
        <v>99</v>
      </c>
      <c r="C781" s="7">
        <v>9.5</v>
      </c>
    </row>
    <row r="782" spans="1:3" s="23" customFormat="1">
      <c r="A782" s="69" t="s">
        <v>469</v>
      </c>
      <c r="B782" s="174">
        <v>99</v>
      </c>
      <c r="C782" s="7">
        <v>9.5</v>
      </c>
    </row>
    <row r="783" spans="1:3">
      <c r="A783" s="69" t="s">
        <v>471</v>
      </c>
      <c r="B783" s="174">
        <v>99</v>
      </c>
      <c r="C783" s="7">
        <v>9.5</v>
      </c>
    </row>
    <row r="784" spans="1:3">
      <c r="A784" s="69" t="s">
        <v>473</v>
      </c>
      <c r="B784" s="174">
        <v>99</v>
      </c>
      <c r="C784" s="7">
        <v>9.5</v>
      </c>
    </row>
    <row r="785" spans="1:3" ht="12.75" customHeight="1">
      <c r="A785" s="69" t="s">
        <v>475</v>
      </c>
      <c r="B785" s="174">
        <v>99</v>
      </c>
      <c r="C785" s="7">
        <v>9.5</v>
      </c>
    </row>
    <row r="786" spans="1:3">
      <c r="A786" s="69" t="s">
        <v>477</v>
      </c>
      <c r="B786" s="174">
        <v>101</v>
      </c>
      <c r="C786" s="7">
        <v>11.8</v>
      </c>
    </row>
    <row r="787" spans="1:3">
      <c r="A787" s="69" t="s">
        <v>478</v>
      </c>
      <c r="B787" s="174">
        <v>101</v>
      </c>
      <c r="C787" s="7">
        <v>11.8</v>
      </c>
    </row>
    <row r="788" spans="1:3">
      <c r="A788" s="69" t="s">
        <v>479</v>
      </c>
      <c r="B788" s="174">
        <v>101</v>
      </c>
      <c r="C788" s="7">
        <v>11.8</v>
      </c>
    </row>
    <row r="789" spans="1:3">
      <c r="A789" s="69" t="s">
        <v>480</v>
      </c>
      <c r="B789" s="174">
        <v>101</v>
      </c>
      <c r="C789" s="7">
        <v>11.8</v>
      </c>
    </row>
    <row r="790" spans="1:3">
      <c r="A790" s="69" t="s">
        <v>481</v>
      </c>
      <c r="B790" s="174">
        <v>101</v>
      </c>
      <c r="C790" s="7">
        <v>11.8</v>
      </c>
    </row>
    <row r="791" spans="1:3">
      <c r="A791" s="69" t="s">
        <v>482</v>
      </c>
      <c r="B791" s="174">
        <v>101</v>
      </c>
      <c r="C791" s="7">
        <v>11.8</v>
      </c>
    </row>
    <row r="792" spans="1:3">
      <c r="A792" s="69" t="s">
        <v>483</v>
      </c>
      <c r="B792" s="174">
        <v>101</v>
      </c>
      <c r="C792" s="7">
        <v>11.8</v>
      </c>
    </row>
    <row r="793" spans="1:3">
      <c r="A793" s="69" t="s">
        <v>484</v>
      </c>
      <c r="B793" s="174">
        <v>101</v>
      </c>
      <c r="C793" s="7">
        <v>11.8</v>
      </c>
    </row>
    <row r="794" spans="1:3">
      <c r="A794" s="28" t="s">
        <v>1361</v>
      </c>
      <c r="B794" s="174">
        <v>101</v>
      </c>
      <c r="C794" s="7">
        <v>93.9</v>
      </c>
    </row>
    <row r="795" spans="1:3">
      <c r="A795" s="69" t="s">
        <v>1357</v>
      </c>
      <c r="B795" s="174">
        <v>99</v>
      </c>
      <c r="C795" s="7">
        <v>76.2</v>
      </c>
    </row>
    <row r="796" spans="1:3">
      <c r="A796" s="42" t="s">
        <v>1501</v>
      </c>
      <c r="B796" s="174">
        <v>99</v>
      </c>
      <c r="C796" s="7">
        <v>9.5</v>
      </c>
    </row>
    <row r="797" spans="1:3">
      <c r="A797" s="42" t="s">
        <v>1503</v>
      </c>
      <c r="B797" s="174">
        <v>99</v>
      </c>
      <c r="C797" s="7">
        <v>9.5</v>
      </c>
    </row>
    <row r="798" spans="1:3">
      <c r="A798" s="42" t="s">
        <v>1505</v>
      </c>
      <c r="B798" s="174">
        <v>99</v>
      </c>
      <c r="C798" s="7">
        <v>9.5</v>
      </c>
    </row>
    <row r="799" spans="1:3">
      <c r="A799" s="42" t="s">
        <v>1358</v>
      </c>
      <c r="B799" s="174">
        <v>101</v>
      </c>
      <c r="C799" s="7">
        <v>11.8</v>
      </c>
    </row>
    <row r="800" spans="1:3">
      <c r="A800" s="42" t="s">
        <v>1359</v>
      </c>
      <c r="B800" s="174">
        <v>101</v>
      </c>
      <c r="C800" s="7">
        <v>11.8</v>
      </c>
    </row>
    <row r="801" spans="1:3">
      <c r="A801" s="42" t="s">
        <v>1360</v>
      </c>
      <c r="B801" s="174">
        <v>101</v>
      </c>
      <c r="C801" s="7">
        <v>11.8</v>
      </c>
    </row>
    <row r="802" spans="1:3">
      <c r="A802" s="69" t="s">
        <v>1342</v>
      </c>
      <c r="B802" s="174">
        <v>76</v>
      </c>
      <c r="C802" s="7">
        <v>32.700000000000003</v>
      </c>
    </row>
    <row r="803" spans="1:3">
      <c r="A803" s="69" t="s">
        <v>1344</v>
      </c>
      <c r="B803" s="174">
        <v>76</v>
      </c>
      <c r="C803" s="7">
        <v>39.200000000000003</v>
      </c>
    </row>
    <row r="804" spans="1:3">
      <c r="A804" s="28" t="s">
        <v>1346</v>
      </c>
      <c r="B804" s="174">
        <v>76</v>
      </c>
      <c r="C804" s="7">
        <v>9.6999999999999993</v>
      </c>
    </row>
    <row r="805" spans="1:3">
      <c r="A805" s="28" t="s">
        <v>1349</v>
      </c>
      <c r="B805" s="174">
        <v>76</v>
      </c>
      <c r="C805" s="7">
        <v>3.4</v>
      </c>
    </row>
    <row r="806" spans="1:3">
      <c r="A806" s="28" t="s">
        <v>2171</v>
      </c>
      <c r="B806" s="174">
        <v>90</v>
      </c>
      <c r="C806" s="7">
        <v>13.8</v>
      </c>
    </row>
    <row r="807" spans="1:3">
      <c r="A807" s="28" t="s">
        <v>2172</v>
      </c>
      <c r="B807" s="174">
        <v>90</v>
      </c>
      <c r="C807" s="7">
        <v>14.6</v>
      </c>
    </row>
    <row r="808" spans="1:3">
      <c r="A808" s="76" t="s">
        <v>2342</v>
      </c>
      <c r="B808" s="174">
        <v>112</v>
      </c>
      <c r="C808" s="7">
        <v>79.900000000000006</v>
      </c>
    </row>
    <row r="809" spans="1:3">
      <c r="A809" s="76" t="s">
        <v>2343</v>
      </c>
      <c r="B809" s="174">
        <v>112</v>
      </c>
      <c r="C809" s="7">
        <v>43.4</v>
      </c>
    </row>
    <row r="810" spans="1:3">
      <c r="A810" s="76" t="s">
        <v>2344</v>
      </c>
      <c r="B810" s="174">
        <v>112</v>
      </c>
      <c r="C810" s="7">
        <v>11.4</v>
      </c>
    </row>
    <row r="811" spans="1:3">
      <c r="A811" s="76" t="s">
        <v>2345</v>
      </c>
      <c r="B811" s="174">
        <v>112</v>
      </c>
      <c r="C811" s="7">
        <v>62.7</v>
      </c>
    </row>
    <row r="812" spans="1:3">
      <c r="A812" s="76" t="s">
        <v>2346</v>
      </c>
      <c r="B812" s="174">
        <v>112</v>
      </c>
      <c r="C812" s="7">
        <v>8</v>
      </c>
    </row>
    <row r="813" spans="1:3">
      <c r="A813" s="66" t="s">
        <v>91</v>
      </c>
      <c r="B813" s="174">
        <v>78</v>
      </c>
      <c r="C813" s="7">
        <v>99.9</v>
      </c>
    </row>
    <row r="814" spans="1:3">
      <c r="A814" s="66" t="s">
        <v>92</v>
      </c>
      <c r="B814" s="174">
        <v>78</v>
      </c>
      <c r="C814" s="7">
        <v>103.6</v>
      </c>
    </row>
    <row r="815" spans="1:3">
      <c r="A815" s="66" t="s">
        <v>97</v>
      </c>
      <c r="B815" s="174">
        <v>53</v>
      </c>
      <c r="C815" s="7">
        <v>27.8</v>
      </c>
    </row>
    <row r="816" spans="1:3">
      <c r="A816" s="42" t="s">
        <v>724</v>
      </c>
      <c r="B816" s="180">
        <v>136</v>
      </c>
      <c r="C816" s="7">
        <v>47.3</v>
      </c>
    </row>
    <row r="817" spans="1:3">
      <c r="A817" s="42" t="s">
        <v>725</v>
      </c>
      <c r="B817" s="180">
        <v>136</v>
      </c>
      <c r="C817" s="7">
        <v>50.3</v>
      </c>
    </row>
    <row r="818" spans="1:3">
      <c r="A818" s="42" t="s">
        <v>726</v>
      </c>
      <c r="B818" s="180">
        <v>136</v>
      </c>
      <c r="C818" s="7">
        <v>53.3</v>
      </c>
    </row>
    <row r="819" spans="1:3" s="2" customFormat="1">
      <c r="A819" s="42" t="s">
        <v>727</v>
      </c>
      <c r="B819" s="180">
        <v>136</v>
      </c>
      <c r="C819" s="7">
        <v>56.3</v>
      </c>
    </row>
    <row r="820" spans="1:3" s="2" customFormat="1">
      <c r="A820" s="42" t="s">
        <v>728</v>
      </c>
      <c r="B820" s="180">
        <v>136</v>
      </c>
      <c r="C820" s="7">
        <v>59.3</v>
      </c>
    </row>
    <row r="821" spans="1:3" s="2" customFormat="1">
      <c r="A821" s="42" t="s">
        <v>1134</v>
      </c>
      <c r="B821" s="180">
        <v>136</v>
      </c>
      <c r="C821" s="7">
        <v>62.3</v>
      </c>
    </row>
    <row r="822" spans="1:3" s="2" customFormat="1">
      <c r="A822" s="42" t="s">
        <v>1135</v>
      </c>
      <c r="B822" s="180">
        <v>136</v>
      </c>
      <c r="C822" s="7">
        <v>65.3</v>
      </c>
    </row>
    <row r="823" spans="1:3" s="2" customFormat="1">
      <c r="A823" s="42" t="s">
        <v>1136</v>
      </c>
      <c r="B823" s="180">
        <v>136</v>
      </c>
      <c r="C823" s="7">
        <v>68.3</v>
      </c>
    </row>
    <row r="824" spans="1:3" s="2" customFormat="1">
      <c r="A824" s="42" t="s">
        <v>723</v>
      </c>
      <c r="B824" s="180">
        <v>136</v>
      </c>
      <c r="C824" s="7">
        <v>47.3</v>
      </c>
    </row>
    <row r="825" spans="1:3" s="2" customFormat="1">
      <c r="A825" s="42" t="s">
        <v>722</v>
      </c>
      <c r="B825" s="180">
        <v>136</v>
      </c>
      <c r="C825" s="7">
        <v>47.3</v>
      </c>
    </row>
    <row r="826" spans="1:3" s="2" customFormat="1">
      <c r="A826" s="42" t="s">
        <v>721</v>
      </c>
      <c r="B826" s="180">
        <v>136</v>
      </c>
      <c r="C826" s="7">
        <v>47.3</v>
      </c>
    </row>
    <row r="827" spans="1:3" s="2" customFormat="1">
      <c r="A827" s="42" t="s">
        <v>720</v>
      </c>
      <c r="B827" s="180">
        <v>136</v>
      </c>
      <c r="C827" s="7">
        <v>47.3</v>
      </c>
    </row>
    <row r="828" spans="1:3" s="2" customFormat="1">
      <c r="A828" s="42" t="s">
        <v>1046</v>
      </c>
      <c r="B828" s="180">
        <v>136</v>
      </c>
      <c r="C828" s="7">
        <v>47.3</v>
      </c>
    </row>
    <row r="829" spans="1:3" s="2" customFormat="1">
      <c r="A829" s="42" t="s">
        <v>1047</v>
      </c>
      <c r="B829" s="180">
        <v>136</v>
      </c>
      <c r="C829" s="7">
        <v>50.3</v>
      </c>
    </row>
    <row r="830" spans="1:3" s="2" customFormat="1">
      <c r="A830" s="42" t="s">
        <v>1048</v>
      </c>
      <c r="B830" s="180">
        <v>136</v>
      </c>
      <c r="C830" s="7">
        <v>53.3</v>
      </c>
    </row>
    <row r="831" spans="1:3" s="2" customFormat="1">
      <c r="A831" s="42" t="s">
        <v>1049</v>
      </c>
      <c r="B831" s="180">
        <v>136</v>
      </c>
      <c r="C831" s="7">
        <v>56.3</v>
      </c>
    </row>
    <row r="832" spans="1:3" s="2" customFormat="1">
      <c r="A832" s="42" t="s">
        <v>1050</v>
      </c>
      <c r="B832" s="180">
        <v>136</v>
      </c>
      <c r="C832" s="7">
        <v>59.3</v>
      </c>
    </row>
    <row r="833" spans="1:3" s="2" customFormat="1">
      <c r="A833" s="42" t="s">
        <v>1045</v>
      </c>
      <c r="B833" s="180">
        <v>136</v>
      </c>
      <c r="C833" s="7">
        <v>47.3</v>
      </c>
    </row>
    <row r="834" spans="1:3" s="2" customFormat="1">
      <c r="A834" s="42" t="s">
        <v>1044</v>
      </c>
      <c r="B834" s="180">
        <v>136</v>
      </c>
      <c r="C834" s="7">
        <v>47.3</v>
      </c>
    </row>
    <row r="835" spans="1:3" s="2" customFormat="1">
      <c r="A835" s="42" t="s">
        <v>1043</v>
      </c>
      <c r="B835" s="180">
        <v>136</v>
      </c>
      <c r="C835" s="7">
        <v>47.3</v>
      </c>
    </row>
    <row r="836" spans="1:3" s="2" customFormat="1">
      <c r="A836" s="42" t="s">
        <v>1042</v>
      </c>
      <c r="B836" s="180">
        <v>136</v>
      </c>
      <c r="C836" s="7">
        <v>47.3</v>
      </c>
    </row>
    <row r="837" spans="1:3" s="2" customFormat="1">
      <c r="A837" s="42" t="s">
        <v>1055</v>
      </c>
      <c r="B837" s="180">
        <v>136</v>
      </c>
      <c r="C837" s="7">
        <v>47.3</v>
      </c>
    </row>
    <row r="838" spans="1:3" s="2" customFormat="1">
      <c r="A838" s="42" t="s">
        <v>1056</v>
      </c>
      <c r="B838" s="180">
        <v>136</v>
      </c>
      <c r="C838" s="7">
        <v>50.3</v>
      </c>
    </row>
    <row r="839" spans="1:3">
      <c r="A839" s="42" t="s">
        <v>1057</v>
      </c>
      <c r="B839" s="180">
        <v>136</v>
      </c>
      <c r="C839" s="7">
        <v>53.3</v>
      </c>
    </row>
    <row r="840" spans="1:3">
      <c r="A840" s="42" t="s">
        <v>1058</v>
      </c>
      <c r="B840" s="180">
        <v>136</v>
      </c>
      <c r="C840" s="7">
        <v>56.3</v>
      </c>
    </row>
    <row r="841" spans="1:3">
      <c r="A841" s="42" t="s">
        <v>1059</v>
      </c>
      <c r="B841" s="180">
        <v>136</v>
      </c>
      <c r="C841" s="7">
        <v>59.3</v>
      </c>
    </row>
    <row r="842" spans="1:3">
      <c r="A842" s="42" t="s">
        <v>1054</v>
      </c>
      <c r="B842" s="180">
        <v>136</v>
      </c>
      <c r="C842" s="7">
        <v>47.3</v>
      </c>
    </row>
    <row r="843" spans="1:3">
      <c r="A843" s="42" t="s">
        <v>1053</v>
      </c>
      <c r="B843" s="180">
        <v>136</v>
      </c>
      <c r="C843" s="7">
        <v>47.3</v>
      </c>
    </row>
    <row r="844" spans="1:3">
      <c r="A844" s="42" t="s">
        <v>1052</v>
      </c>
      <c r="B844" s="180">
        <v>136</v>
      </c>
      <c r="C844" s="7">
        <v>47.3</v>
      </c>
    </row>
    <row r="845" spans="1:3">
      <c r="A845" s="42" t="s">
        <v>1051</v>
      </c>
      <c r="B845" s="180">
        <v>136</v>
      </c>
      <c r="C845" s="7">
        <v>47.3</v>
      </c>
    </row>
    <row r="846" spans="1:3">
      <c r="A846" s="42" t="s">
        <v>733</v>
      </c>
      <c r="B846" s="180">
        <v>136</v>
      </c>
      <c r="C846" s="7">
        <v>43.7</v>
      </c>
    </row>
    <row r="847" spans="1:3">
      <c r="A847" s="42" t="s">
        <v>734</v>
      </c>
      <c r="B847" s="180">
        <v>136</v>
      </c>
      <c r="C847" s="7">
        <v>46.7</v>
      </c>
    </row>
    <row r="848" spans="1:3" s="2" customFormat="1">
      <c r="A848" s="42" t="s">
        <v>735</v>
      </c>
      <c r="B848" s="180">
        <v>136</v>
      </c>
      <c r="C848" s="7">
        <v>49.7</v>
      </c>
    </row>
    <row r="849" spans="1:3" s="2" customFormat="1">
      <c r="A849" s="42" t="s">
        <v>736</v>
      </c>
      <c r="B849" s="180">
        <v>136</v>
      </c>
      <c r="C849" s="7">
        <v>52.7</v>
      </c>
    </row>
    <row r="850" spans="1:3" s="2" customFormat="1">
      <c r="A850" s="42" t="s">
        <v>737</v>
      </c>
      <c r="B850" s="180">
        <v>136</v>
      </c>
      <c r="C850" s="7">
        <v>55.7</v>
      </c>
    </row>
    <row r="851" spans="1:3" s="2" customFormat="1">
      <c r="A851" s="42" t="s">
        <v>738</v>
      </c>
      <c r="B851" s="180">
        <v>136</v>
      </c>
      <c r="C851" s="7">
        <v>58.7</v>
      </c>
    </row>
    <row r="852" spans="1:3" s="2" customFormat="1">
      <c r="A852" s="42" t="s">
        <v>739</v>
      </c>
      <c r="B852" s="180">
        <v>136</v>
      </c>
      <c r="C852" s="7">
        <v>61.7</v>
      </c>
    </row>
    <row r="853" spans="1:3" s="2" customFormat="1">
      <c r="A853" s="42" t="s">
        <v>740</v>
      </c>
      <c r="B853" s="180">
        <v>136</v>
      </c>
      <c r="C853" s="7">
        <v>64.7</v>
      </c>
    </row>
    <row r="854" spans="1:3" s="2" customFormat="1">
      <c r="A854" s="42" t="s">
        <v>732</v>
      </c>
      <c r="B854" s="180">
        <v>136</v>
      </c>
      <c r="C854" s="7">
        <v>43.7</v>
      </c>
    </row>
    <row r="855" spans="1:3" s="2" customFormat="1">
      <c r="A855" s="42" t="s">
        <v>731</v>
      </c>
      <c r="B855" s="180">
        <v>136</v>
      </c>
      <c r="C855" s="7">
        <v>43.7</v>
      </c>
    </row>
    <row r="856" spans="1:3" s="2" customFormat="1">
      <c r="A856" s="42" t="s">
        <v>730</v>
      </c>
      <c r="B856" s="180">
        <v>136</v>
      </c>
      <c r="C856" s="7">
        <v>43.7</v>
      </c>
    </row>
    <row r="857" spans="1:3" s="2" customFormat="1">
      <c r="A857" s="42" t="s">
        <v>729</v>
      </c>
      <c r="B857" s="180">
        <v>136</v>
      </c>
      <c r="C857" s="7">
        <v>43.7</v>
      </c>
    </row>
    <row r="858" spans="1:3" s="2" customFormat="1">
      <c r="A858" s="74" t="s">
        <v>763</v>
      </c>
      <c r="B858" s="180">
        <v>136</v>
      </c>
      <c r="C858" s="7">
        <v>54.5</v>
      </c>
    </row>
    <row r="859" spans="1:3" s="2" customFormat="1">
      <c r="A859" s="74" t="s">
        <v>764</v>
      </c>
      <c r="B859" s="180">
        <v>136</v>
      </c>
      <c r="C859" s="7">
        <v>57.5</v>
      </c>
    </row>
    <row r="860" spans="1:3" s="2" customFormat="1">
      <c r="A860" s="74" t="s">
        <v>765</v>
      </c>
      <c r="B860" s="180">
        <v>136</v>
      </c>
      <c r="C860" s="7">
        <v>60.5</v>
      </c>
    </row>
    <row r="861" spans="1:3" s="2" customFormat="1">
      <c r="A861" s="74" t="s">
        <v>766</v>
      </c>
      <c r="B861" s="180">
        <v>136</v>
      </c>
      <c r="C861" s="7">
        <v>63.5</v>
      </c>
    </row>
    <row r="862" spans="1:3" s="2" customFormat="1">
      <c r="A862" s="74" t="s">
        <v>767</v>
      </c>
      <c r="B862" s="180">
        <v>136</v>
      </c>
      <c r="C862" s="7">
        <v>66.5</v>
      </c>
    </row>
    <row r="863" spans="1:3" s="2" customFormat="1">
      <c r="A863" s="74" t="s">
        <v>762</v>
      </c>
      <c r="B863" s="180">
        <v>136</v>
      </c>
      <c r="C863" s="7">
        <v>54.5</v>
      </c>
    </row>
    <row r="864" spans="1:3" s="2" customFormat="1">
      <c r="A864" s="74" t="s">
        <v>761</v>
      </c>
      <c r="B864" s="180">
        <v>136</v>
      </c>
      <c r="C864" s="7">
        <v>54.5</v>
      </c>
    </row>
    <row r="865" spans="1:3" s="2" customFormat="1">
      <c r="A865" s="74" t="s">
        <v>760</v>
      </c>
      <c r="B865" s="180">
        <v>136</v>
      </c>
      <c r="C865" s="7">
        <v>54.5</v>
      </c>
    </row>
    <row r="866" spans="1:3" s="2" customFormat="1">
      <c r="A866" s="74" t="s">
        <v>759</v>
      </c>
      <c r="B866" s="180">
        <v>136</v>
      </c>
      <c r="C866" s="7">
        <v>54.5</v>
      </c>
    </row>
    <row r="867" spans="1:3" s="2" customFormat="1">
      <c r="A867" s="74" t="s">
        <v>772</v>
      </c>
      <c r="B867" s="180">
        <v>136</v>
      </c>
      <c r="C867" s="7">
        <v>50.9</v>
      </c>
    </row>
    <row r="868" spans="1:3" s="2" customFormat="1">
      <c r="A868" s="74" t="s">
        <v>773</v>
      </c>
      <c r="B868" s="180">
        <v>136</v>
      </c>
      <c r="C868" s="7">
        <v>53.9</v>
      </c>
    </row>
    <row r="869" spans="1:3" s="2" customFormat="1">
      <c r="A869" s="74" t="s">
        <v>774</v>
      </c>
      <c r="B869" s="180">
        <v>136</v>
      </c>
      <c r="C869" s="7">
        <v>56.9</v>
      </c>
    </row>
    <row r="870" spans="1:3" s="2" customFormat="1">
      <c r="A870" s="74" t="s">
        <v>775</v>
      </c>
      <c r="B870" s="180">
        <v>136</v>
      </c>
      <c r="C870" s="7">
        <v>59.9</v>
      </c>
    </row>
    <row r="871" spans="1:3" s="2" customFormat="1">
      <c r="A871" s="74" t="s">
        <v>776</v>
      </c>
      <c r="B871" s="180">
        <v>136</v>
      </c>
      <c r="C871" s="7">
        <v>62.9</v>
      </c>
    </row>
    <row r="872" spans="1:3" s="2" customFormat="1">
      <c r="A872" s="74" t="s">
        <v>771</v>
      </c>
      <c r="B872" s="180">
        <v>136</v>
      </c>
      <c r="C872" s="7">
        <v>50.9</v>
      </c>
    </row>
    <row r="873" spans="1:3" s="2" customFormat="1">
      <c r="A873" s="74" t="s">
        <v>770</v>
      </c>
      <c r="B873" s="180">
        <v>136</v>
      </c>
      <c r="C873" s="7">
        <v>50.9</v>
      </c>
    </row>
    <row r="874" spans="1:3" s="2" customFormat="1">
      <c r="A874" s="74" t="s">
        <v>769</v>
      </c>
      <c r="B874" s="180">
        <v>136</v>
      </c>
      <c r="C874" s="7">
        <v>50.9</v>
      </c>
    </row>
    <row r="875" spans="1:3" s="2" customFormat="1">
      <c r="A875" s="74" t="s">
        <v>768</v>
      </c>
      <c r="B875" s="180">
        <v>136</v>
      </c>
      <c r="C875" s="7">
        <v>50.9</v>
      </c>
    </row>
    <row r="876" spans="1:3" s="2" customFormat="1">
      <c r="A876" s="42" t="s">
        <v>745</v>
      </c>
      <c r="B876" s="180">
        <v>136</v>
      </c>
      <c r="C876" s="7">
        <v>46</v>
      </c>
    </row>
    <row r="877" spans="1:3" s="2" customFormat="1">
      <c r="A877" s="42" t="s">
        <v>746</v>
      </c>
      <c r="B877" s="180">
        <v>136</v>
      </c>
      <c r="C877" s="7">
        <v>49</v>
      </c>
    </row>
    <row r="878" spans="1:3" s="2" customFormat="1">
      <c r="A878" s="42" t="s">
        <v>747</v>
      </c>
      <c r="B878" s="180">
        <v>136</v>
      </c>
      <c r="C878" s="7">
        <v>52</v>
      </c>
    </row>
    <row r="879" spans="1:3" s="2" customFormat="1">
      <c r="A879" s="42" t="s">
        <v>748</v>
      </c>
      <c r="B879" s="180">
        <v>136</v>
      </c>
      <c r="C879" s="7">
        <v>55</v>
      </c>
    </row>
    <row r="880" spans="1:3" s="2" customFormat="1">
      <c r="A880" s="42" t="s">
        <v>749</v>
      </c>
      <c r="B880" s="180">
        <v>136</v>
      </c>
      <c r="C880" s="7">
        <v>58</v>
      </c>
    </row>
    <row r="881" spans="1:3" s="2" customFormat="1">
      <c r="A881" s="42" t="s">
        <v>1140</v>
      </c>
      <c r="B881" s="180">
        <v>136</v>
      </c>
      <c r="C881" s="7">
        <v>61</v>
      </c>
    </row>
    <row r="882" spans="1:3" s="2" customFormat="1">
      <c r="A882" s="42" t="s">
        <v>1141</v>
      </c>
      <c r="B882" s="180">
        <v>136</v>
      </c>
      <c r="C882" s="7">
        <v>64</v>
      </c>
    </row>
    <row r="883" spans="1:3" s="2" customFormat="1">
      <c r="A883" s="42" t="s">
        <v>1142</v>
      </c>
      <c r="B883" s="180">
        <v>136</v>
      </c>
      <c r="C883" s="7">
        <v>67</v>
      </c>
    </row>
    <row r="884" spans="1:3" s="2" customFormat="1">
      <c r="A884" s="42" t="s">
        <v>744</v>
      </c>
      <c r="B884" s="180">
        <v>136</v>
      </c>
      <c r="C884" s="7">
        <v>46</v>
      </c>
    </row>
    <row r="885" spans="1:3" s="2" customFormat="1">
      <c r="A885" s="42" t="s">
        <v>743</v>
      </c>
      <c r="B885" s="180">
        <v>136</v>
      </c>
      <c r="C885" s="7">
        <v>46</v>
      </c>
    </row>
    <row r="886" spans="1:3" s="2" customFormat="1">
      <c r="A886" s="42" t="s">
        <v>742</v>
      </c>
      <c r="B886" s="180">
        <v>136</v>
      </c>
      <c r="C886" s="7">
        <v>46</v>
      </c>
    </row>
    <row r="887" spans="1:3" s="2" customFormat="1">
      <c r="A887" s="42" t="s">
        <v>741</v>
      </c>
      <c r="B887" s="180">
        <v>136</v>
      </c>
      <c r="C887" s="7">
        <v>46</v>
      </c>
    </row>
    <row r="888" spans="1:3" s="2" customFormat="1">
      <c r="A888" s="42" t="s">
        <v>754</v>
      </c>
      <c r="B888" s="180">
        <v>136</v>
      </c>
      <c r="C888" s="7">
        <v>42.4</v>
      </c>
    </row>
    <row r="889" spans="1:3" s="2" customFormat="1">
      <c r="A889" s="42" t="s">
        <v>755</v>
      </c>
      <c r="B889" s="180">
        <v>136</v>
      </c>
      <c r="C889" s="7">
        <v>45.4</v>
      </c>
    </row>
    <row r="890" spans="1:3" s="2" customFormat="1">
      <c r="A890" s="42" t="s">
        <v>756</v>
      </c>
      <c r="B890" s="180">
        <v>136</v>
      </c>
      <c r="C890" s="7">
        <v>48.4</v>
      </c>
    </row>
    <row r="891" spans="1:3" s="2" customFormat="1">
      <c r="A891" s="42" t="s">
        <v>757</v>
      </c>
      <c r="B891" s="180">
        <v>136</v>
      </c>
      <c r="C891" s="7">
        <v>51.4</v>
      </c>
    </row>
    <row r="892" spans="1:3" s="2" customFormat="1">
      <c r="A892" s="42" t="s">
        <v>758</v>
      </c>
      <c r="B892" s="180">
        <v>136</v>
      </c>
      <c r="C892" s="7">
        <v>54.4</v>
      </c>
    </row>
    <row r="893" spans="1:3" s="2" customFormat="1">
      <c r="A893" s="42" t="s">
        <v>1137</v>
      </c>
      <c r="B893" s="180">
        <v>136</v>
      </c>
      <c r="C893" s="7">
        <v>57.4</v>
      </c>
    </row>
    <row r="894" spans="1:3">
      <c r="A894" s="42" t="s">
        <v>1138</v>
      </c>
      <c r="B894" s="180">
        <v>136</v>
      </c>
      <c r="C894" s="7">
        <v>60.4</v>
      </c>
    </row>
    <row r="895" spans="1:3">
      <c r="A895" s="42" t="s">
        <v>1139</v>
      </c>
      <c r="B895" s="180">
        <v>136</v>
      </c>
      <c r="C895" s="7">
        <v>63.4</v>
      </c>
    </row>
    <row r="896" spans="1:3">
      <c r="A896" s="42" t="s">
        <v>753</v>
      </c>
      <c r="B896" s="180">
        <v>136</v>
      </c>
      <c r="C896" s="7">
        <v>42.4</v>
      </c>
    </row>
    <row r="897" spans="1:3">
      <c r="A897" s="42" t="s">
        <v>752</v>
      </c>
      <c r="B897" s="180">
        <v>136</v>
      </c>
      <c r="C897" s="7">
        <v>42.4</v>
      </c>
    </row>
    <row r="898" spans="1:3">
      <c r="A898" s="42" t="s">
        <v>751</v>
      </c>
      <c r="B898" s="180">
        <v>136</v>
      </c>
      <c r="C898" s="7">
        <v>42.4</v>
      </c>
    </row>
    <row r="899" spans="1:3">
      <c r="A899" s="42" t="s">
        <v>750</v>
      </c>
      <c r="B899" s="180">
        <v>136</v>
      </c>
      <c r="C899" s="7">
        <v>42.4</v>
      </c>
    </row>
    <row r="900" spans="1:3">
      <c r="A900" s="74" t="s">
        <v>781</v>
      </c>
      <c r="B900" s="180">
        <v>136</v>
      </c>
      <c r="C900" s="7">
        <v>53.3</v>
      </c>
    </row>
    <row r="901" spans="1:3">
      <c r="A901" s="74" t="s">
        <v>782</v>
      </c>
      <c r="B901" s="180">
        <v>136</v>
      </c>
      <c r="C901" s="7">
        <v>56.3</v>
      </c>
    </row>
    <row r="902" spans="1:3" s="2" customFormat="1">
      <c r="A902" s="74" t="s">
        <v>783</v>
      </c>
      <c r="B902" s="180">
        <v>136</v>
      </c>
      <c r="C902" s="7">
        <v>59.3</v>
      </c>
    </row>
    <row r="903" spans="1:3" s="2" customFormat="1">
      <c r="A903" s="74" t="s">
        <v>784</v>
      </c>
      <c r="B903" s="180">
        <v>136</v>
      </c>
      <c r="C903" s="7">
        <v>62.3</v>
      </c>
    </row>
    <row r="904" spans="1:3" s="2" customFormat="1">
      <c r="A904" s="74" t="s">
        <v>785</v>
      </c>
      <c r="B904" s="180">
        <v>136</v>
      </c>
      <c r="C904" s="7">
        <v>65.3</v>
      </c>
    </row>
    <row r="905" spans="1:3" s="2" customFormat="1">
      <c r="A905" s="74" t="s">
        <v>780</v>
      </c>
      <c r="B905" s="180">
        <v>136</v>
      </c>
      <c r="C905" s="7">
        <v>53.3</v>
      </c>
    </row>
    <row r="906" spans="1:3" s="2" customFormat="1">
      <c r="A906" s="74" t="s">
        <v>779</v>
      </c>
      <c r="B906" s="180">
        <v>136</v>
      </c>
      <c r="C906" s="7">
        <v>53.3</v>
      </c>
    </row>
    <row r="907" spans="1:3" s="2" customFormat="1">
      <c r="A907" s="74" t="s">
        <v>778</v>
      </c>
      <c r="B907" s="180">
        <v>136</v>
      </c>
      <c r="C907" s="7">
        <v>53.3</v>
      </c>
    </row>
    <row r="908" spans="1:3" s="2" customFormat="1">
      <c r="A908" s="74" t="s">
        <v>777</v>
      </c>
      <c r="B908" s="180">
        <v>136</v>
      </c>
      <c r="C908" s="7">
        <v>53.3</v>
      </c>
    </row>
    <row r="909" spans="1:3" s="2" customFormat="1">
      <c r="A909" s="74" t="s">
        <v>790</v>
      </c>
      <c r="B909" s="180">
        <v>136</v>
      </c>
      <c r="C909" s="7">
        <v>49.8</v>
      </c>
    </row>
    <row r="910" spans="1:3" s="2" customFormat="1">
      <c r="A910" s="74" t="s">
        <v>791</v>
      </c>
      <c r="B910" s="180">
        <v>136</v>
      </c>
      <c r="C910" s="7">
        <v>52.8</v>
      </c>
    </row>
    <row r="911" spans="1:3" s="2" customFormat="1">
      <c r="A911" s="74" t="s">
        <v>792</v>
      </c>
      <c r="B911" s="180">
        <v>136</v>
      </c>
      <c r="C911" s="7">
        <v>55.8</v>
      </c>
    </row>
    <row r="912" spans="1:3" s="2" customFormat="1">
      <c r="A912" s="74" t="s">
        <v>793</v>
      </c>
      <c r="B912" s="180">
        <v>136</v>
      </c>
      <c r="C912" s="7">
        <v>58.8</v>
      </c>
    </row>
    <row r="913" spans="1:3" s="2" customFormat="1">
      <c r="A913" s="74" t="s">
        <v>794</v>
      </c>
      <c r="B913" s="180">
        <v>136</v>
      </c>
      <c r="C913" s="7">
        <v>61.8</v>
      </c>
    </row>
    <row r="914" spans="1:3" s="2" customFormat="1">
      <c r="A914" s="74" t="s">
        <v>789</v>
      </c>
      <c r="B914" s="180">
        <v>136</v>
      </c>
      <c r="C914" s="7">
        <v>49.8</v>
      </c>
    </row>
    <row r="915" spans="1:3" s="2" customFormat="1">
      <c r="A915" s="74" t="s">
        <v>788</v>
      </c>
      <c r="B915" s="180">
        <v>136</v>
      </c>
      <c r="C915" s="7">
        <v>49.8</v>
      </c>
    </row>
    <row r="916" spans="1:3" s="2" customFormat="1">
      <c r="A916" s="74" t="s">
        <v>787</v>
      </c>
      <c r="B916" s="180">
        <v>136</v>
      </c>
      <c r="C916" s="7">
        <v>49.8</v>
      </c>
    </row>
    <row r="917" spans="1:3" s="2" customFormat="1">
      <c r="A917" s="74" t="s">
        <v>786</v>
      </c>
      <c r="B917" s="180">
        <v>136</v>
      </c>
      <c r="C917" s="7">
        <v>49.8</v>
      </c>
    </row>
    <row r="918" spans="1:3" s="2" customFormat="1">
      <c r="A918" s="42" t="s">
        <v>1381</v>
      </c>
      <c r="B918" s="174">
        <v>134</v>
      </c>
      <c r="C918" s="7">
        <v>53.3</v>
      </c>
    </row>
    <row r="919" spans="1:3" s="2" customFormat="1">
      <c r="A919" s="42" t="s">
        <v>1383</v>
      </c>
      <c r="B919" s="174">
        <v>134</v>
      </c>
      <c r="C919" s="7">
        <v>56.3</v>
      </c>
    </row>
    <row r="920" spans="1:3" s="2" customFormat="1">
      <c r="A920" s="42" t="s">
        <v>1384</v>
      </c>
      <c r="B920" s="174">
        <v>134</v>
      </c>
      <c r="C920" s="7">
        <v>59.3</v>
      </c>
    </row>
    <row r="921" spans="1:3" s="2" customFormat="1">
      <c r="A921" s="42" t="s">
        <v>1385</v>
      </c>
      <c r="B921" s="174">
        <v>134</v>
      </c>
      <c r="C921" s="7">
        <v>62.3</v>
      </c>
    </row>
    <row r="922" spans="1:3" s="2" customFormat="1">
      <c r="A922" s="42" t="s">
        <v>1386</v>
      </c>
      <c r="B922" s="174">
        <v>134</v>
      </c>
      <c r="C922" s="7">
        <v>65.3</v>
      </c>
    </row>
    <row r="923" spans="1:3" s="2" customFormat="1">
      <c r="A923" s="42" t="s">
        <v>1380</v>
      </c>
      <c r="B923" s="174">
        <v>134</v>
      </c>
      <c r="C923" s="7">
        <v>53.3</v>
      </c>
    </row>
    <row r="924" spans="1:3" s="2" customFormat="1">
      <c r="A924" s="42" t="s">
        <v>1378</v>
      </c>
      <c r="B924" s="174">
        <v>134</v>
      </c>
      <c r="C924" s="7">
        <v>53.3</v>
      </c>
    </row>
    <row r="925" spans="1:3" s="2" customFormat="1">
      <c r="A925" s="42" t="s">
        <v>1376</v>
      </c>
      <c r="B925" s="174">
        <v>134</v>
      </c>
      <c r="C925" s="7">
        <v>53.3</v>
      </c>
    </row>
    <row r="926" spans="1:3">
      <c r="A926" s="42" t="s">
        <v>1375</v>
      </c>
      <c r="B926" s="174">
        <v>134</v>
      </c>
      <c r="C926" s="7">
        <v>53.3</v>
      </c>
    </row>
    <row r="927" spans="1:3">
      <c r="A927" s="42" t="s">
        <v>2058</v>
      </c>
      <c r="B927" s="174">
        <v>134</v>
      </c>
      <c r="C927" s="7">
        <v>53.3</v>
      </c>
    </row>
    <row r="928" spans="1:3">
      <c r="A928" s="42" t="s">
        <v>2059</v>
      </c>
      <c r="B928" s="174">
        <v>134</v>
      </c>
      <c r="C928" s="7">
        <v>56.3</v>
      </c>
    </row>
    <row r="929" spans="1:3">
      <c r="A929" s="42" t="s">
        <v>2060</v>
      </c>
      <c r="B929" s="174">
        <v>134</v>
      </c>
      <c r="C929" s="7">
        <v>59.3</v>
      </c>
    </row>
    <row r="930" spans="1:3">
      <c r="A930" s="42" t="s">
        <v>2061</v>
      </c>
      <c r="B930" s="174">
        <v>134</v>
      </c>
      <c r="C930" s="7">
        <v>62.3</v>
      </c>
    </row>
    <row r="931" spans="1:3">
      <c r="A931" s="42" t="s">
        <v>2062</v>
      </c>
      <c r="B931" s="174">
        <v>134</v>
      </c>
      <c r="C931" s="7">
        <v>65.3</v>
      </c>
    </row>
    <row r="932" spans="1:3">
      <c r="A932" s="42" t="s">
        <v>2057</v>
      </c>
      <c r="B932" s="174">
        <v>134</v>
      </c>
      <c r="C932" s="7">
        <v>53.3</v>
      </c>
    </row>
    <row r="933" spans="1:3">
      <c r="A933" s="42" t="s">
        <v>2056</v>
      </c>
      <c r="B933" s="174">
        <v>134</v>
      </c>
      <c r="C933" s="7">
        <v>53.3</v>
      </c>
    </row>
    <row r="934" spans="1:3">
      <c r="A934" s="42" t="s">
        <v>2055</v>
      </c>
      <c r="B934" s="174">
        <v>134</v>
      </c>
      <c r="C934" s="7">
        <v>53.3</v>
      </c>
    </row>
    <row r="935" spans="1:3">
      <c r="A935" s="42" t="s">
        <v>2054</v>
      </c>
      <c r="B935" s="174">
        <v>134</v>
      </c>
      <c r="C935" s="7">
        <v>53.3</v>
      </c>
    </row>
    <row r="936" spans="1:3">
      <c r="A936" s="42" t="s">
        <v>1391</v>
      </c>
      <c r="B936" s="174">
        <v>134</v>
      </c>
      <c r="C936" s="7">
        <v>49.8</v>
      </c>
    </row>
    <row r="937" spans="1:3">
      <c r="A937" s="42" t="s">
        <v>1392</v>
      </c>
      <c r="B937" s="174">
        <v>134</v>
      </c>
      <c r="C937" s="7">
        <v>52.8</v>
      </c>
    </row>
    <row r="938" spans="1:3">
      <c r="A938" s="42" t="s">
        <v>1393</v>
      </c>
      <c r="B938" s="174">
        <v>134</v>
      </c>
      <c r="C938" s="7">
        <v>55.8</v>
      </c>
    </row>
    <row r="939" spans="1:3">
      <c r="A939" s="42" t="s">
        <v>1394</v>
      </c>
      <c r="B939" s="174">
        <v>134</v>
      </c>
      <c r="C939" s="7">
        <v>58.8</v>
      </c>
    </row>
    <row r="940" spans="1:3">
      <c r="A940" s="42" t="s">
        <v>1395</v>
      </c>
      <c r="B940" s="174">
        <v>134</v>
      </c>
      <c r="C940" s="7">
        <v>61.8</v>
      </c>
    </row>
    <row r="941" spans="1:3">
      <c r="A941" s="42" t="s">
        <v>1390</v>
      </c>
      <c r="B941" s="174">
        <v>134</v>
      </c>
      <c r="C941" s="7">
        <v>49.8</v>
      </c>
    </row>
    <row r="942" spans="1:3">
      <c r="A942" s="42" t="s">
        <v>1389</v>
      </c>
      <c r="B942" s="174">
        <v>134</v>
      </c>
      <c r="C942" s="7">
        <v>49.8</v>
      </c>
    </row>
    <row r="943" spans="1:3" s="2" customFormat="1">
      <c r="A943" s="42" t="s">
        <v>1388</v>
      </c>
      <c r="B943" s="174">
        <v>134</v>
      </c>
      <c r="C943" s="7">
        <v>49.8</v>
      </c>
    </row>
    <row r="944" spans="1:3" s="2" customFormat="1">
      <c r="A944" s="42" t="s">
        <v>1387</v>
      </c>
      <c r="B944" s="174">
        <v>134</v>
      </c>
      <c r="C944" s="7">
        <v>49.8</v>
      </c>
    </row>
    <row r="945" spans="1:3" s="2" customFormat="1">
      <c r="A945" s="42" t="s">
        <v>2077</v>
      </c>
      <c r="B945" s="174">
        <v>135</v>
      </c>
      <c r="C945" s="7">
        <v>60.7</v>
      </c>
    </row>
    <row r="946" spans="1:3" s="2" customFormat="1">
      <c r="A946" s="42" t="s">
        <v>2078</v>
      </c>
      <c r="B946" s="174">
        <v>135</v>
      </c>
      <c r="C946" s="7">
        <v>63.7</v>
      </c>
    </row>
    <row r="947" spans="1:3" s="2" customFormat="1">
      <c r="A947" s="42" t="s">
        <v>2079</v>
      </c>
      <c r="B947" s="174">
        <v>135</v>
      </c>
      <c r="C947" s="7">
        <v>66.7</v>
      </c>
    </row>
    <row r="948" spans="1:3" s="2" customFormat="1">
      <c r="A948" s="42" t="s">
        <v>2080</v>
      </c>
      <c r="B948" s="174">
        <v>135</v>
      </c>
      <c r="C948" s="7">
        <v>69.7</v>
      </c>
    </row>
    <row r="949" spans="1:3" s="2" customFormat="1">
      <c r="A949" s="42" t="s">
        <v>2081</v>
      </c>
      <c r="B949" s="174">
        <v>135</v>
      </c>
      <c r="C949" s="7">
        <v>72.7</v>
      </c>
    </row>
    <row r="950" spans="1:3" s="2" customFormat="1">
      <c r="A950" s="42" t="s">
        <v>2076</v>
      </c>
      <c r="B950" s="174">
        <v>135</v>
      </c>
      <c r="C950" s="7">
        <v>60.7</v>
      </c>
    </row>
    <row r="951" spans="1:3" s="2" customFormat="1">
      <c r="A951" s="42" t="s">
        <v>2075</v>
      </c>
      <c r="B951" s="174">
        <v>135</v>
      </c>
      <c r="C951" s="7">
        <v>60.7</v>
      </c>
    </row>
    <row r="952" spans="1:3" s="2" customFormat="1">
      <c r="A952" s="42" t="s">
        <v>2074</v>
      </c>
      <c r="B952" s="174">
        <v>135</v>
      </c>
      <c r="C952" s="7">
        <v>60.7</v>
      </c>
    </row>
    <row r="953" spans="1:3" s="2" customFormat="1">
      <c r="A953" s="42" t="s">
        <v>2073</v>
      </c>
      <c r="B953" s="174">
        <v>135</v>
      </c>
      <c r="C953" s="7">
        <v>60.7</v>
      </c>
    </row>
    <row r="954" spans="1:3" s="2" customFormat="1">
      <c r="A954" s="42" t="s">
        <v>1533</v>
      </c>
      <c r="B954" s="174">
        <v>135</v>
      </c>
      <c r="C954" s="7">
        <v>60.7</v>
      </c>
    </row>
    <row r="955" spans="1:3" s="2" customFormat="1">
      <c r="A955" s="42" t="s">
        <v>1534</v>
      </c>
      <c r="B955" s="174">
        <v>135</v>
      </c>
      <c r="C955" s="7">
        <v>63.7</v>
      </c>
    </row>
    <row r="956" spans="1:3" s="2" customFormat="1">
      <c r="A956" s="42" t="s">
        <v>1535</v>
      </c>
      <c r="B956" s="174">
        <v>135</v>
      </c>
      <c r="C956" s="7">
        <v>66.7</v>
      </c>
    </row>
    <row r="957" spans="1:3" s="2" customFormat="1">
      <c r="A957" s="42" t="s">
        <v>1536</v>
      </c>
      <c r="B957" s="174">
        <v>135</v>
      </c>
      <c r="C957" s="7">
        <v>69.7</v>
      </c>
    </row>
    <row r="958" spans="1:3" s="2" customFormat="1">
      <c r="A958" s="42" t="s">
        <v>1537</v>
      </c>
      <c r="B958" s="174">
        <v>135</v>
      </c>
      <c r="C958" s="7">
        <v>72.7</v>
      </c>
    </row>
    <row r="959" spans="1:3" s="2" customFormat="1">
      <c r="A959" s="42" t="s">
        <v>1532</v>
      </c>
      <c r="B959" s="174">
        <v>135</v>
      </c>
      <c r="C959" s="7">
        <v>60.7</v>
      </c>
    </row>
    <row r="960" spans="1:3" s="2" customFormat="1">
      <c r="A960" s="42" t="s">
        <v>1531</v>
      </c>
      <c r="B960" s="174">
        <v>135</v>
      </c>
      <c r="C960" s="7">
        <v>60.7</v>
      </c>
    </row>
    <row r="961" spans="1:3" s="2" customFormat="1">
      <c r="A961" s="42" t="s">
        <v>1530</v>
      </c>
      <c r="B961" s="174">
        <v>135</v>
      </c>
      <c r="C961" s="7">
        <v>60.7</v>
      </c>
    </row>
    <row r="962" spans="1:3" s="2" customFormat="1">
      <c r="A962" s="42" t="s">
        <v>1529</v>
      </c>
      <c r="B962" s="174">
        <v>135</v>
      </c>
      <c r="C962" s="7">
        <v>60.7</v>
      </c>
    </row>
    <row r="963" spans="1:3" s="2" customFormat="1">
      <c r="A963" s="42" t="s">
        <v>1542</v>
      </c>
      <c r="B963" s="174">
        <v>134</v>
      </c>
      <c r="C963" s="7">
        <v>52</v>
      </c>
    </row>
    <row r="964" spans="1:3" s="2" customFormat="1">
      <c r="A964" s="42" t="s">
        <v>1543</v>
      </c>
      <c r="B964" s="174">
        <v>134</v>
      </c>
      <c r="C964" s="7">
        <v>55</v>
      </c>
    </row>
    <row r="965" spans="1:3" s="2" customFormat="1">
      <c r="A965" s="42" t="s">
        <v>1544</v>
      </c>
      <c r="B965" s="174">
        <v>134</v>
      </c>
      <c r="C965" s="7">
        <v>58</v>
      </c>
    </row>
    <row r="966" spans="1:3" s="2" customFormat="1">
      <c r="A966" s="42" t="s">
        <v>1545</v>
      </c>
      <c r="B966" s="174">
        <v>134</v>
      </c>
      <c r="C966" s="7">
        <v>61</v>
      </c>
    </row>
    <row r="967" spans="1:3" s="2" customFormat="1">
      <c r="A967" s="42" t="s">
        <v>1546</v>
      </c>
      <c r="B967" s="174">
        <v>134</v>
      </c>
      <c r="C967" s="7">
        <v>64</v>
      </c>
    </row>
    <row r="968" spans="1:3" s="2" customFormat="1">
      <c r="A968" s="42" t="s">
        <v>1541</v>
      </c>
      <c r="B968" s="174">
        <v>134</v>
      </c>
      <c r="C968" s="7">
        <v>52</v>
      </c>
    </row>
    <row r="969" spans="1:3" s="2" customFormat="1">
      <c r="A969" s="42" t="s">
        <v>1540</v>
      </c>
      <c r="B969" s="174">
        <v>134</v>
      </c>
      <c r="C969" s="7">
        <v>52</v>
      </c>
    </row>
    <row r="970" spans="1:3" s="2" customFormat="1">
      <c r="A970" s="42" t="s">
        <v>1539</v>
      </c>
      <c r="B970" s="174">
        <v>134</v>
      </c>
      <c r="C970" s="7">
        <v>52</v>
      </c>
    </row>
    <row r="971" spans="1:3" s="2" customFormat="1">
      <c r="A971" s="42" t="s">
        <v>1538</v>
      </c>
      <c r="B971" s="174">
        <v>134</v>
      </c>
      <c r="C971" s="7">
        <v>52</v>
      </c>
    </row>
    <row r="972" spans="1:3" s="2" customFormat="1">
      <c r="A972" s="42" t="s">
        <v>2068</v>
      </c>
      <c r="B972" s="174">
        <v>134</v>
      </c>
      <c r="C972" s="7">
        <v>52</v>
      </c>
    </row>
    <row r="973" spans="1:3" s="2" customFormat="1">
      <c r="A973" s="42" t="s">
        <v>2069</v>
      </c>
      <c r="B973" s="174">
        <v>134</v>
      </c>
      <c r="C973" s="7">
        <v>55</v>
      </c>
    </row>
    <row r="974" spans="1:3" s="2" customFormat="1">
      <c r="A974" s="42" t="s">
        <v>2070</v>
      </c>
      <c r="B974" s="174">
        <v>134</v>
      </c>
      <c r="C974" s="7">
        <v>58</v>
      </c>
    </row>
    <row r="975" spans="1:3" s="2" customFormat="1">
      <c r="A975" s="42" t="s">
        <v>2071</v>
      </c>
      <c r="B975" s="174">
        <v>134</v>
      </c>
      <c r="C975" s="7">
        <v>61</v>
      </c>
    </row>
    <row r="976" spans="1:3" s="2" customFormat="1">
      <c r="A976" s="42" t="s">
        <v>2072</v>
      </c>
      <c r="B976" s="174">
        <v>134</v>
      </c>
      <c r="C976" s="7">
        <v>64</v>
      </c>
    </row>
    <row r="977" spans="1:3" s="2" customFormat="1">
      <c r="A977" s="42" t="s">
        <v>2067</v>
      </c>
      <c r="B977" s="174">
        <v>134</v>
      </c>
      <c r="C977" s="7">
        <v>52</v>
      </c>
    </row>
    <row r="978" spans="1:3" s="2" customFormat="1">
      <c r="A978" s="42" t="s">
        <v>2066</v>
      </c>
      <c r="B978" s="174">
        <v>134</v>
      </c>
      <c r="C978" s="7">
        <v>52</v>
      </c>
    </row>
    <row r="979" spans="1:3" s="2" customFormat="1">
      <c r="A979" s="42" t="s">
        <v>2065</v>
      </c>
      <c r="B979" s="174">
        <v>134</v>
      </c>
      <c r="C979" s="7">
        <v>52</v>
      </c>
    </row>
    <row r="980" spans="1:3" s="2" customFormat="1">
      <c r="A980" s="42" t="s">
        <v>2064</v>
      </c>
      <c r="B980" s="174">
        <v>134</v>
      </c>
      <c r="C980" s="7">
        <v>52</v>
      </c>
    </row>
    <row r="981" spans="1:3" s="2" customFormat="1">
      <c r="A981" s="42" t="s">
        <v>1551</v>
      </c>
      <c r="B981" s="174">
        <v>134</v>
      </c>
      <c r="C981" s="7">
        <v>48.3</v>
      </c>
    </row>
    <row r="982" spans="1:3" s="2" customFormat="1">
      <c r="A982" s="42" t="s">
        <v>1552</v>
      </c>
      <c r="B982" s="174">
        <v>134</v>
      </c>
      <c r="C982" s="7">
        <v>51.3</v>
      </c>
    </row>
    <row r="983" spans="1:3" s="2" customFormat="1">
      <c r="A983" s="42" t="s">
        <v>1553</v>
      </c>
      <c r="B983" s="174">
        <v>134</v>
      </c>
      <c r="C983" s="7">
        <v>54.3</v>
      </c>
    </row>
    <row r="984" spans="1:3" s="2" customFormat="1">
      <c r="A984" s="42" t="s">
        <v>1554</v>
      </c>
      <c r="B984" s="174">
        <v>134</v>
      </c>
      <c r="C984" s="7">
        <v>57.3</v>
      </c>
    </row>
    <row r="985" spans="1:3" s="2" customFormat="1">
      <c r="A985" s="42" t="s">
        <v>1555</v>
      </c>
      <c r="B985" s="174">
        <v>134</v>
      </c>
      <c r="C985" s="7">
        <v>60.3</v>
      </c>
    </row>
    <row r="986" spans="1:3" s="2" customFormat="1">
      <c r="A986" s="42" t="s">
        <v>1550</v>
      </c>
      <c r="B986" s="174">
        <v>134</v>
      </c>
      <c r="C986" s="7">
        <v>48.3</v>
      </c>
    </row>
    <row r="987" spans="1:3" s="2" customFormat="1">
      <c r="A987" s="42" t="s">
        <v>1549</v>
      </c>
      <c r="B987" s="174">
        <v>134</v>
      </c>
      <c r="C987" s="7">
        <v>48.3</v>
      </c>
    </row>
    <row r="988" spans="1:3" s="2" customFormat="1">
      <c r="A988" s="42" t="s">
        <v>1548</v>
      </c>
      <c r="B988" s="174">
        <v>134</v>
      </c>
      <c r="C988" s="7">
        <v>48.3</v>
      </c>
    </row>
    <row r="989" spans="1:3" s="2" customFormat="1">
      <c r="A989" s="42" t="s">
        <v>1547</v>
      </c>
      <c r="B989" s="174">
        <v>134</v>
      </c>
      <c r="C989" s="7">
        <v>48.3</v>
      </c>
    </row>
    <row r="990" spans="1:3" s="2" customFormat="1">
      <c r="A990" s="42" t="s">
        <v>800</v>
      </c>
      <c r="B990" s="180">
        <v>137</v>
      </c>
      <c r="C990" s="7">
        <v>47.3</v>
      </c>
    </row>
    <row r="991" spans="1:3" s="2" customFormat="1">
      <c r="A991" s="42" t="s">
        <v>801</v>
      </c>
      <c r="B991" s="180">
        <v>137</v>
      </c>
      <c r="C991" s="7">
        <v>50.3</v>
      </c>
    </row>
    <row r="992" spans="1:3" s="2" customFormat="1">
      <c r="A992" s="42" t="s">
        <v>802</v>
      </c>
      <c r="B992" s="180">
        <v>137</v>
      </c>
      <c r="C992" s="7">
        <v>53.3</v>
      </c>
    </row>
    <row r="993" spans="1:3" s="2" customFormat="1">
      <c r="A993" s="42" t="s">
        <v>799</v>
      </c>
      <c r="B993" s="180">
        <v>137</v>
      </c>
      <c r="C993" s="7">
        <v>47.3</v>
      </c>
    </row>
    <row r="994" spans="1:3" s="2" customFormat="1">
      <c r="A994" s="42" t="s">
        <v>798</v>
      </c>
      <c r="B994" s="180">
        <v>137</v>
      </c>
      <c r="C994" s="7">
        <v>47.3</v>
      </c>
    </row>
    <row r="995" spans="1:3" s="2" customFormat="1">
      <c r="A995" s="42" t="s">
        <v>797</v>
      </c>
      <c r="B995" s="180">
        <v>137</v>
      </c>
      <c r="C995" s="7">
        <v>47.3</v>
      </c>
    </row>
    <row r="996" spans="1:3" s="2" customFormat="1">
      <c r="A996" s="42" t="s">
        <v>796</v>
      </c>
      <c r="B996" s="180">
        <v>137</v>
      </c>
      <c r="C996" s="7">
        <v>47.3</v>
      </c>
    </row>
    <row r="997" spans="1:3" s="2" customFormat="1">
      <c r="A997" s="42" t="s">
        <v>795</v>
      </c>
      <c r="B997" s="180">
        <v>137</v>
      </c>
      <c r="C997" s="7">
        <v>47.3</v>
      </c>
    </row>
    <row r="998" spans="1:3" s="2" customFormat="1">
      <c r="A998" s="42" t="s">
        <v>1073</v>
      </c>
      <c r="B998" s="180">
        <v>137</v>
      </c>
      <c r="C998" s="7">
        <v>47.3</v>
      </c>
    </row>
    <row r="999" spans="1:3" s="2" customFormat="1">
      <c r="A999" s="42" t="s">
        <v>1074</v>
      </c>
      <c r="B999" s="180">
        <v>137</v>
      </c>
      <c r="C999" s="7">
        <v>50.3</v>
      </c>
    </row>
    <row r="1000" spans="1:3" s="2" customFormat="1">
      <c r="A1000" s="42" t="s">
        <v>1075</v>
      </c>
      <c r="B1000" s="180">
        <v>137</v>
      </c>
      <c r="C1000" s="7">
        <v>53.3</v>
      </c>
    </row>
    <row r="1001" spans="1:3" s="2" customFormat="1">
      <c r="A1001" s="42" t="s">
        <v>1072</v>
      </c>
      <c r="B1001" s="180">
        <v>137</v>
      </c>
      <c r="C1001" s="7">
        <v>47.3</v>
      </c>
    </row>
    <row r="1002" spans="1:3" s="2" customFormat="1">
      <c r="A1002" s="42" t="s">
        <v>1071</v>
      </c>
      <c r="B1002" s="180">
        <v>137</v>
      </c>
      <c r="C1002" s="7">
        <v>47.3</v>
      </c>
    </row>
    <row r="1003" spans="1:3" s="2" customFormat="1">
      <c r="A1003" s="42" t="s">
        <v>1070</v>
      </c>
      <c r="B1003" s="180">
        <v>137</v>
      </c>
      <c r="C1003" s="7">
        <v>47.3</v>
      </c>
    </row>
    <row r="1004" spans="1:3" s="2" customFormat="1">
      <c r="A1004" s="42" t="s">
        <v>1069</v>
      </c>
      <c r="B1004" s="180">
        <v>137</v>
      </c>
      <c r="C1004" s="7">
        <v>47.3</v>
      </c>
    </row>
    <row r="1005" spans="1:3" s="2" customFormat="1">
      <c r="A1005" s="42" t="s">
        <v>1068</v>
      </c>
      <c r="B1005" s="180">
        <v>137</v>
      </c>
      <c r="C1005" s="7">
        <v>47.3</v>
      </c>
    </row>
    <row r="1006" spans="1:3" s="2" customFormat="1">
      <c r="A1006" s="42" t="s">
        <v>1065</v>
      </c>
      <c r="B1006" s="180">
        <v>137</v>
      </c>
      <c r="C1006" s="7">
        <v>47.3</v>
      </c>
    </row>
    <row r="1007" spans="1:3" s="2" customFormat="1">
      <c r="A1007" s="42" t="s">
        <v>1066</v>
      </c>
      <c r="B1007" s="180">
        <v>137</v>
      </c>
      <c r="C1007" s="7">
        <v>50.3</v>
      </c>
    </row>
    <row r="1008" spans="1:3" s="2" customFormat="1">
      <c r="A1008" s="42" t="s">
        <v>1067</v>
      </c>
      <c r="B1008" s="180">
        <v>137</v>
      </c>
      <c r="C1008" s="7">
        <v>53.3</v>
      </c>
    </row>
    <row r="1009" spans="1:3" s="2" customFormat="1">
      <c r="A1009" s="42" t="s">
        <v>1064</v>
      </c>
      <c r="B1009" s="180">
        <v>137</v>
      </c>
      <c r="C1009" s="7">
        <v>47.3</v>
      </c>
    </row>
    <row r="1010" spans="1:3" s="2" customFormat="1">
      <c r="A1010" s="42" t="s">
        <v>1063</v>
      </c>
      <c r="B1010" s="180">
        <v>137</v>
      </c>
      <c r="C1010" s="7">
        <v>47.3</v>
      </c>
    </row>
    <row r="1011" spans="1:3" s="2" customFormat="1">
      <c r="A1011" s="42" t="s">
        <v>1062</v>
      </c>
      <c r="B1011" s="180">
        <v>137</v>
      </c>
      <c r="C1011" s="7">
        <v>47.3</v>
      </c>
    </row>
    <row r="1012" spans="1:3" s="2" customFormat="1">
      <c r="A1012" s="42" t="s">
        <v>1061</v>
      </c>
      <c r="B1012" s="180">
        <v>137</v>
      </c>
      <c r="C1012" s="7">
        <v>47.3</v>
      </c>
    </row>
    <row r="1013" spans="1:3" s="2" customFormat="1">
      <c r="A1013" s="42" t="s">
        <v>1060</v>
      </c>
      <c r="B1013" s="180">
        <v>137</v>
      </c>
      <c r="C1013" s="7">
        <v>47.3</v>
      </c>
    </row>
    <row r="1014" spans="1:3" s="2" customFormat="1">
      <c r="A1014" s="42" t="s">
        <v>808</v>
      </c>
      <c r="B1014" s="180">
        <v>137</v>
      </c>
      <c r="C1014" s="7">
        <v>43.7</v>
      </c>
    </row>
    <row r="1015" spans="1:3" s="2" customFormat="1">
      <c r="A1015" s="42" t="s">
        <v>809</v>
      </c>
      <c r="B1015" s="180">
        <v>137</v>
      </c>
      <c r="C1015" s="7">
        <v>46.7</v>
      </c>
    </row>
    <row r="1016" spans="1:3" s="2" customFormat="1">
      <c r="A1016" s="42" t="s">
        <v>810</v>
      </c>
      <c r="B1016" s="180">
        <v>137</v>
      </c>
      <c r="C1016" s="7">
        <v>49.7</v>
      </c>
    </row>
    <row r="1017" spans="1:3" s="2" customFormat="1">
      <c r="A1017" s="42" t="s">
        <v>807</v>
      </c>
      <c r="B1017" s="180">
        <v>137</v>
      </c>
      <c r="C1017" s="7">
        <v>43.7</v>
      </c>
    </row>
    <row r="1018" spans="1:3" s="2" customFormat="1">
      <c r="A1018" s="42" t="s">
        <v>806</v>
      </c>
      <c r="B1018" s="180">
        <v>137</v>
      </c>
      <c r="C1018" s="7">
        <v>43.7</v>
      </c>
    </row>
    <row r="1019" spans="1:3" s="2" customFormat="1">
      <c r="A1019" s="42" t="s">
        <v>805</v>
      </c>
      <c r="B1019" s="180">
        <v>137</v>
      </c>
      <c r="C1019" s="7">
        <v>43.7</v>
      </c>
    </row>
    <row r="1020" spans="1:3" s="2" customFormat="1">
      <c r="A1020" s="42" t="s">
        <v>804</v>
      </c>
      <c r="B1020" s="180">
        <v>137</v>
      </c>
      <c r="C1020" s="7">
        <v>43.7</v>
      </c>
    </row>
    <row r="1021" spans="1:3" s="2" customFormat="1">
      <c r="A1021" s="42" t="s">
        <v>803</v>
      </c>
      <c r="B1021" s="180">
        <v>137</v>
      </c>
      <c r="C1021" s="7">
        <v>43.7</v>
      </c>
    </row>
    <row r="1022" spans="1:3" s="2" customFormat="1">
      <c r="A1022" s="74" t="s">
        <v>832</v>
      </c>
      <c r="B1022" s="180">
        <v>137</v>
      </c>
      <c r="C1022" s="7">
        <v>54.6</v>
      </c>
    </row>
    <row r="1023" spans="1:3" s="2" customFormat="1">
      <c r="A1023" s="74" t="s">
        <v>833</v>
      </c>
      <c r="B1023" s="180">
        <v>137</v>
      </c>
      <c r="C1023" s="7">
        <v>57.6</v>
      </c>
    </row>
    <row r="1024" spans="1:3" s="2" customFormat="1">
      <c r="A1024" s="74" t="s">
        <v>834</v>
      </c>
      <c r="B1024" s="180">
        <v>137</v>
      </c>
      <c r="C1024" s="7">
        <v>60.6</v>
      </c>
    </row>
    <row r="1025" spans="1:3" s="2" customFormat="1">
      <c r="A1025" s="74" t="s">
        <v>831</v>
      </c>
      <c r="B1025" s="180">
        <v>137</v>
      </c>
      <c r="C1025" s="7">
        <v>54.6</v>
      </c>
    </row>
    <row r="1026" spans="1:3" s="2" customFormat="1">
      <c r="A1026" s="74" t="s">
        <v>830</v>
      </c>
      <c r="B1026" s="180">
        <v>137</v>
      </c>
      <c r="C1026" s="7">
        <v>54.6</v>
      </c>
    </row>
    <row r="1027" spans="1:3" s="2" customFormat="1">
      <c r="A1027" s="74" t="s">
        <v>829</v>
      </c>
      <c r="B1027" s="180">
        <v>137</v>
      </c>
      <c r="C1027" s="7">
        <v>54.6</v>
      </c>
    </row>
    <row r="1028" spans="1:3" s="2" customFormat="1">
      <c r="A1028" s="74" t="s">
        <v>828</v>
      </c>
      <c r="B1028" s="180">
        <v>137</v>
      </c>
      <c r="C1028" s="7">
        <v>54.6</v>
      </c>
    </row>
    <row r="1029" spans="1:3" s="2" customFormat="1">
      <c r="A1029" s="74" t="s">
        <v>827</v>
      </c>
      <c r="B1029" s="180">
        <v>137</v>
      </c>
      <c r="C1029" s="7">
        <v>54.6</v>
      </c>
    </row>
    <row r="1030" spans="1:3" s="2" customFormat="1">
      <c r="A1030" s="74" t="s">
        <v>840</v>
      </c>
      <c r="B1030" s="180">
        <v>137</v>
      </c>
      <c r="C1030" s="7">
        <v>50.9</v>
      </c>
    </row>
    <row r="1031" spans="1:3" s="2" customFormat="1">
      <c r="A1031" s="74" t="s">
        <v>841</v>
      </c>
      <c r="B1031" s="180">
        <v>137</v>
      </c>
      <c r="C1031" s="7">
        <v>53.9</v>
      </c>
    </row>
    <row r="1032" spans="1:3" s="2" customFormat="1">
      <c r="A1032" s="74" t="s">
        <v>842</v>
      </c>
      <c r="B1032" s="180">
        <v>137</v>
      </c>
      <c r="C1032" s="7">
        <v>56.9</v>
      </c>
    </row>
    <row r="1033" spans="1:3" s="2" customFormat="1">
      <c r="A1033" s="74" t="s">
        <v>839</v>
      </c>
      <c r="B1033" s="180">
        <v>137</v>
      </c>
      <c r="C1033" s="7">
        <v>50.9</v>
      </c>
    </row>
    <row r="1034" spans="1:3" s="2" customFormat="1">
      <c r="A1034" s="74" t="s">
        <v>838</v>
      </c>
      <c r="B1034" s="180">
        <v>137</v>
      </c>
      <c r="C1034" s="7">
        <v>50.9</v>
      </c>
    </row>
    <row r="1035" spans="1:3" s="2" customFormat="1">
      <c r="A1035" s="74" t="s">
        <v>837</v>
      </c>
      <c r="B1035" s="180">
        <v>137</v>
      </c>
      <c r="C1035" s="7">
        <v>50.9</v>
      </c>
    </row>
    <row r="1036" spans="1:3" s="2" customFormat="1">
      <c r="A1036" s="74" t="s">
        <v>836</v>
      </c>
      <c r="B1036" s="180">
        <v>137</v>
      </c>
      <c r="C1036" s="7">
        <v>50.9</v>
      </c>
    </row>
    <row r="1037" spans="1:3" s="2" customFormat="1">
      <c r="A1037" s="74" t="s">
        <v>835</v>
      </c>
      <c r="B1037" s="180">
        <v>137</v>
      </c>
      <c r="C1037" s="7">
        <v>50.9</v>
      </c>
    </row>
    <row r="1038" spans="1:3" s="2" customFormat="1">
      <c r="A1038" s="42" t="s">
        <v>816</v>
      </c>
      <c r="B1038" s="180">
        <v>137</v>
      </c>
      <c r="C1038" s="7">
        <v>46</v>
      </c>
    </row>
    <row r="1039" spans="1:3" s="2" customFormat="1">
      <c r="A1039" s="42" t="s">
        <v>817</v>
      </c>
      <c r="B1039" s="180">
        <v>137</v>
      </c>
      <c r="C1039" s="7">
        <v>49</v>
      </c>
    </row>
    <row r="1040" spans="1:3" s="2" customFormat="1">
      <c r="A1040" s="42" t="s">
        <v>818</v>
      </c>
      <c r="B1040" s="180">
        <v>137</v>
      </c>
      <c r="C1040" s="7">
        <v>52</v>
      </c>
    </row>
    <row r="1041" spans="1:3" s="2" customFormat="1">
      <c r="A1041" s="42" t="s">
        <v>815</v>
      </c>
      <c r="B1041" s="180">
        <v>137</v>
      </c>
      <c r="C1041" s="7">
        <v>46</v>
      </c>
    </row>
    <row r="1042" spans="1:3" s="2" customFormat="1">
      <c r="A1042" s="42" t="s">
        <v>814</v>
      </c>
      <c r="B1042" s="180">
        <v>137</v>
      </c>
      <c r="C1042" s="7">
        <v>46</v>
      </c>
    </row>
    <row r="1043" spans="1:3" s="2" customFormat="1">
      <c r="A1043" s="42" t="s">
        <v>813</v>
      </c>
      <c r="B1043" s="180">
        <v>137</v>
      </c>
      <c r="C1043" s="7">
        <v>46</v>
      </c>
    </row>
    <row r="1044" spans="1:3" s="2" customFormat="1">
      <c r="A1044" s="42" t="s">
        <v>812</v>
      </c>
      <c r="B1044" s="180">
        <v>137</v>
      </c>
      <c r="C1044" s="7">
        <v>46</v>
      </c>
    </row>
    <row r="1045" spans="1:3" s="2" customFormat="1">
      <c r="A1045" s="42" t="s">
        <v>811</v>
      </c>
      <c r="B1045" s="180">
        <v>137</v>
      </c>
      <c r="C1045" s="7">
        <v>46</v>
      </c>
    </row>
    <row r="1046" spans="1:3" s="2" customFormat="1">
      <c r="A1046" s="42" t="s">
        <v>824</v>
      </c>
      <c r="B1046" s="180">
        <v>137</v>
      </c>
      <c r="C1046" s="7">
        <v>42.4</v>
      </c>
    </row>
    <row r="1047" spans="1:3" s="2" customFormat="1">
      <c r="A1047" s="42" t="s">
        <v>825</v>
      </c>
      <c r="B1047" s="180">
        <v>137</v>
      </c>
      <c r="C1047" s="7">
        <v>45.4</v>
      </c>
    </row>
    <row r="1048" spans="1:3" s="2" customFormat="1">
      <c r="A1048" s="42" t="s">
        <v>826</v>
      </c>
      <c r="B1048" s="180">
        <v>137</v>
      </c>
      <c r="C1048" s="7">
        <v>48.4</v>
      </c>
    </row>
    <row r="1049" spans="1:3" s="2" customFormat="1">
      <c r="A1049" s="42" t="s">
        <v>823</v>
      </c>
      <c r="B1049" s="180">
        <v>137</v>
      </c>
      <c r="C1049" s="7">
        <v>42.4</v>
      </c>
    </row>
    <row r="1050" spans="1:3" s="2" customFormat="1">
      <c r="A1050" s="42" t="s">
        <v>822</v>
      </c>
      <c r="B1050" s="180">
        <v>137</v>
      </c>
      <c r="C1050" s="7">
        <v>42.4</v>
      </c>
    </row>
    <row r="1051" spans="1:3" s="2" customFormat="1">
      <c r="A1051" s="42" t="s">
        <v>821</v>
      </c>
      <c r="B1051" s="180">
        <v>137</v>
      </c>
      <c r="C1051" s="7">
        <v>42.4</v>
      </c>
    </row>
    <row r="1052" spans="1:3" s="2" customFormat="1">
      <c r="A1052" s="42" t="s">
        <v>820</v>
      </c>
      <c r="B1052" s="180">
        <v>137</v>
      </c>
      <c r="C1052" s="7">
        <v>42.4</v>
      </c>
    </row>
    <row r="1053" spans="1:3" s="2" customFormat="1">
      <c r="A1053" s="42" t="s">
        <v>819</v>
      </c>
      <c r="B1053" s="180">
        <v>137</v>
      </c>
      <c r="C1053" s="7">
        <v>42.4</v>
      </c>
    </row>
    <row r="1054" spans="1:3" s="2" customFormat="1">
      <c r="A1054" s="74" t="s">
        <v>848</v>
      </c>
      <c r="B1054" s="180">
        <v>137</v>
      </c>
      <c r="C1054" s="7">
        <v>53.3</v>
      </c>
    </row>
    <row r="1055" spans="1:3" s="2" customFormat="1">
      <c r="A1055" s="74" t="s">
        <v>849</v>
      </c>
      <c r="B1055" s="180">
        <v>137</v>
      </c>
      <c r="C1055" s="7">
        <v>56.3</v>
      </c>
    </row>
    <row r="1056" spans="1:3" s="2" customFormat="1">
      <c r="A1056" s="74" t="s">
        <v>850</v>
      </c>
      <c r="B1056" s="180">
        <v>137</v>
      </c>
      <c r="C1056" s="7">
        <v>59.3</v>
      </c>
    </row>
    <row r="1057" spans="1:3" s="2" customFormat="1">
      <c r="A1057" s="74" t="s">
        <v>847</v>
      </c>
      <c r="B1057" s="180">
        <v>137</v>
      </c>
      <c r="C1057" s="7">
        <v>53.3</v>
      </c>
    </row>
    <row r="1058" spans="1:3" s="2" customFormat="1">
      <c r="A1058" s="74" t="s">
        <v>846</v>
      </c>
      <c r="B1058" s="180">
        <v>137</v>
      </c>
      <c r="C1058" s="7">
        <v>53.3</v>
      </c>
    </row>
    <row r="1059" spans="1:3" s="2" customFormat="1">
      <c r="A1059" s="74" t="s">
        <v>845</v>
      </c>
      <c r="B1059" s="180">
        <v>137</v>
      </c>
      <c r="C1059" s="7">
        <v>53.3</v>
      </c>
    </row>
    <row r="1060" spans="1:3" s="2" customFormat="1">
      <c r="A1060" s="74" t="s">
        <v>844</v>
      </c>
      <c r="B1060" s="180">
        <v>137</v>
      </c>
      <c r="C1060" s="7">
        <v>53.3</v>
      </c>
    </row>
    <row r="1061" spans="1:3" s="2" customFormat="1">
      <c r="A1061" s="74" t="s">
        <v>843</v>
      </c>
      <c r="B1061" s="180">
        <v>137</v>
      </c>
      <c r="C1061" s="7">
        <v>53.3</v>
      </c>
    </row>
    <row r="1062" spans="1:3" s="2" customFormat="1">
      <c r="A1062" s="74" t="s">
        <v>856</v>
      </c>
      <c r="B1062" s="180">
        <v>137</v>
      </c>
      <c r="C1062" s="7">
        <v>49.8</v>
      </c>
    </row>
    <row r="1063" spans="1:3" s="2" customFormat="1">
      <c r="A1063" s="74" t="s">
        <v>857</v>
      </c>
      <c r="B1063" s="180">
        <v>137</v>
      </c>
      <c r="C1063" s="7">
        <v>52.8</v>
      </c>
    </row>
    <row r="1064" spans="1:3" s="2" customFormat="1">
      <c r="A1064" s="74" t="s">
        <v>858</v>
      </c>
      <c r="B1064" s="180">
        <v>137</v>
      </c>
      <c r="C1064" s="7">
        <v>55.8</v>
      </c>
    </row>
    <row r="1065" spans="1:3" s="2" customFormat="1">
      <c r="A1065" s="74" t="s">
        <v>855</v>
      </c>
      <c r="B1065" s="180">
        <v>137</v>
      </c>
      <c r="C1065" s="7">
        <v>49.8</v>
      </c>
    </row>
    <row r="1066" spans="1:3" s="2" customFormat="1">
      <c r="A1066" s="74" t="s">
        <v>854</v>
      </c>
      <c r="B1066" s="180">
        <v>137</v>
      </c>
      <c r="C1066" s="7">
        <v>49.8</v>
      </c>
    </row>
    <row r="1067" spans="1:3" s="2" customFormat="1">
      <c r="A1067" s="74" t="s">
        <v>853</v>
      </c>
      <c r="B1067" s="180">
        <v>137</v>
      </c>
      <c r="C1067" s="7">
        <v>49.8</v>
      </c>
    </row>
    <row r="1068" spans="1:3" s="2" customFormat="1">
      <c r="A1068" s="74" t="s">
        <v>852</v>
      </c>
      <c r="B1068" s="180">
        <v>137</v>
      </c>
      <c r="C1068" s="7">
        <v>49.8</v>
      </c>
    </row>
    <row r="1069" spans="1:3" s="2" customFormat="1">
      <c r="A1069" s="74" t="s">
        <v>851</v>
      </c>
      <c r="B1069" s="180">
        <v>137</v>
      </c>
      <c r="C1069" s="7">
        <v>49.8</v>
      </c>
    </row>
    <row r="1070" spans="1:3" s="2" customFormat="1">
      <c r="A1070" s="28" t="s">
        <v>1437</v>
      </c>
      <c r="B1070" s="174">
        <v>144</v>
      </c>
      <c r="C1070" s="7">
        <v>49.8</v>
      </c>
    </row>
    <row r="1071" spans="1:3" s="2" customFormat="1">
      <c r="A1071" s="28" t="s">
        <v>1438</v>
      </c>
      <c r="B1071" s="174">
        <v>144</v>
      </c>
      <c r="C1071" s="7">
        <v>52.8</v>
      </c>
    </row>
    <row r="1072" spans="1:3" s="2" customFormat="1">
      <c r="A1072" s="28" t="s">
        <v>1439</v>
      </c>
      <c r="B1072" s="174">
        <v>144</v>
      </c>
      <c r="C1072" s="7">
        <v>55.8</v>
      </c>
    </row>
    <row r="1073" spans="1:3" s="2" customFormat="1">
      <c r="A1073" s="28" t="s">
        <v>1440</v>
      </c>
      <c r="B1073" s="174">
        <v>144</v>
      </c>
      <c r="C1073" s="7">
        <v>58.8</v>
      </c>
    </row>
    <row r="1074" spans="1:3" s="2" customFormat="1">
      <c r="A1074" s="28" t="s">
        <v>1441</v>
      </c>
      <c r="B1074" s="174">
        <v>144</v>
      </c>
      <c r="C1074" s="7">
        <v>61.8</v>
      </c>
    </row>
    <row r="1075" spans="1:3" s="2" customFormat="1">
      <c r="A1075" s="28" t="s">
        <v>1436</v>
      </c>
      <c r="B1075" s="174">
        <v>144</v>
      </c>
      <c r="C1075" s="7">
        <v>49.8</v>
      </c>
    </row>
    <row r="1076" spans="1:3" s="2" customFormat="1">
      <c r="A1076" s="28" t="s">
        <v>1435</v>
      </c>
      <c r="B1076" s="174">
        <v>144</v>
      </c>
      <c r="C1076" s="7">
        <v>49.8</v>
      </c>
    </row>
    <row r="1077" spans="1:3" s="2" customFormat="1">
      <c r="A1077" s="28" t="s">
        <v>1434</v>
      </c>
      <c r="B1077" s="174">
        <v>144</v>
      </c>
      <c r="C1077" s="7">
        <v>49.8</v>
      </c>
    </row>
    <row r="1078" spans="1:3" s="2" customFormat="1">
      <c r="A1078" s="28" t="s">
        <v>1433</v>
      </c>
      <c r="B1078" s="174">
        <v>144</v>
      </c>
      <c r="C1078" s="7">
        <v>49.8</v>
      </c>
    </row>
    <row r="1079" spans="1:3" s="2" customFormat="1">
      <c r="A1079" s="28" t="s">
        <v>1447</v>
      </c>
      <c r="B1079" s="174">
        <v>145</v>
      </c>
      <c r="C1079" s="7">
        <v>49.8</v>
      </c>
    </row>
    <row r="1080" spans="1:3" s="2" customFormat="1">
      <c r="A1080" s="28" t="s">
        <v>1448</v>
      </c>
      <c r="B1080" s="174">
        <v>145</v>
      </c>
      <c r="C1080" s="7">
        <v>52.8</v>
      </c>
    </row>
    <row r="1081" spans="1:3" s="2" customFormat="1">
      <c r="A1081" s="28" t="s">
        <v>1449</v>
      </c>
      <c r="B1081" s="174">
        <v>145</v>
      </c>
      <c r="C1081" s="7">
        <v>55.8</v>
      </c>
    </row>
    <row r="1082" spans="1:3" s="2" customFormat="1">
      <c r="A1082" s="28" t="s">
        <v>1450</v>
      </c>
      <c r="B1082" s="174">
        <v>145</v>
      </c>
      <c r="C1082" s="7">
        <v>58.8</v>
      </c>
    </row>
    <row r="1083" spans="1:3" s="2" customFormat="1">
      <c r="A1083" s="28" t="s">
        <v>1451</v>
      </c>
      <c r="B1083" s="174">
        <v>145</v>
      </c>
      <c r="C1083" s="7">
        <v>61.8</v>
      </c>
    </row>
    <row r="1084" spans="1:3" s="2" customFormat="1">
      <c r="A1084" s="28" t="s">
        <v>1446</v>
      </c>
      <c r="B1084" s="174">
        <v>145</v>
      </c>
      <c r="C1084" s="7">
        <v>49.8</v>
      </c>
    </row>
    <row r="1085" spans="1:3" s="2" customFormat="1">
      <c r="A1085" s="28" t="s">
        <v>1445</v>
      </c>
      <c r="B1085" s="174">
        <v>145</v>
      </c>
      <c r="C1085" s="7">
        <v>49.8</v>
      </c>
    </row>
    <row r="1086" spans="1:3" s="2" customFormat="1">
      <c r="A1086" s="28" t="s">
        <v>1444</v>
      </c>
      <c r="B1086" s="174">
        <v>145</v>
      </c>
      <c r="C1086" s="7">
        <v>49.8</v>
      </c>
    </row>
    <row r="1087" spans="1:3" s="2" customFormat="1">
      <c r="A1087" s="28" t="s">
        <v>1443</v>
      </c>
      <c r="B1087" s="174">
        <v>145</v>
      </c>
      <c r="C1087" s="7">
        <v>49.8</v>
      </c>
    </row>
    <row r="1088" spans="1:3" s="2" customFormat="1">
      <c r="A1088" s="42" t="s">
        <v>963</v>
      </c>
      <c r="B1088" s="180">
        <v>144</v>
      </c>
      <c r="C1088" s="7">
        <v>49.8</v>
      </c>
    </row>
    <row r="1089" spans="1:3" s="2" customFormat="1">
      <c r="A1089" s="42" t="s">
        <v>964</v>
      </c>
      <c r="B1089" s="180">
        <v>144</v>
      </c>
      <c r="C1089" s="7">
        <v>52.8</v>
      </c>
    </row>
    <row r="1090" spans="1:3" s="2" customFormat="1">
      <c r="A1090" s="42" t="s">
        <v>965</v>
      </c>
      <c r="B1090" s="180">
        <v>144</v>
      </c>
      <c r="C1090" s="7">
        <v>55.8</v>
      </c>
    </row>
    <row r="1091" spans="1:3">
      <c r="A1091" s="42" t="s">
        <v>966</v>
      </c>
      <c r="B1091" s="180">
        <v>144</v>
      </c>
      <c r="C1091" s="7">
        <v>58.8</v>
      </c>
    </row>
    <row r="1092" spans="1:3">
      <c r="A1092" s="42" t="s">
        <v>967</v>
      </c>
      <c r="B1092" s="180">
        <v>144</v>
      </c>
      <c r="C1092" s="7">
        <v>61.8</v>
      </c>
    </row>
    <row r="1093" spans="1:3">
      <c r="A1093" s="42" t="s">
        <v>968</v>
      </c>
      <c r="B1093" s="180">
        <v>144</v>
      </c>
      <c r="C1093" s="7">
        <v>64.8</v>
      </c>
    </row>
    <row r="1094" spans="1:3">
      <c r="A1094" s="42" t="s">
        <v>969</v>
      </c>
      <c r="B1094" s="180">
        <v>144</v>
      </c>
      <c r="C1094" s="7">
        <v>67.8</v>
      </c>
    </row>
    <row r="1095" spans="1:3">
      <c r="A1095" s="42" t="s">
        <v>970</v>
      </c>
      <c r="B1095" s="180">
        <v>144</v>
      </c>
      <c r="C1095" s="7">
        <v>70.8</v>
      </c>
    </row>
    <row r="1096" spans="1:3">
      <c r="A1096" s="42" t="s">
        <v>962</v>
      </c>
      <c r="B1096" s="180">
        <v>144</v>
      </c>
      <c r="C1096" s="7">
        <v>49.8</v>
      </c>
    </row>
    <row r="1097" spans="1:3">
      <c r="A1097" s="42" t="s">
        <v>961</v>
      </c>
      <c r="B1097" s="180">
        <v>144</v>
      </c>
      <c r="C1097" s="7">
        <v>49.8</v>
      </c>
    </row>
    <row r="1098" spans="1:3">
      <c r="A1098" s="42" t="s">
        <v>960</v>
      </c>
      <c r="B1098" s="180">
        <v>144</v>
      </c>
      <c r="C1098" s="7">
        <v>49.8</v>
      </c>
    </row>
    <row r="1099" spans="1:3">
      <c r="A1099" s="42" t="s">
        <v>959</v>
      </c>
      <c r="B1099" s="180">
        <v>144</v>
      </c>
      <c r="C1099" s="7">
        <v>49.8</v>
      </c>
    </row>
    <row r="1100" spans="1:3">
      <c r="A1100" s="42" t="s">
        <v>988</v>
      </c>
      <c r="B1100" s="180">
        <v>145</v>
      </c>
      <c r="C1100" s="7">
        <v>49.8</v>
      </c>
    </row>
    <row r="1101" spans="1:3">
      <c r="A1101" s="42" t="s">
        <v>989</v>
      </c>
      <c r="B1101" s="180">
        <v>145</v>
      </c>
      <c r="C1101" s="7">
        <v>52.8</v>
      </c>
    </row>
    <row r="1102" spans="1:3">
      <c r="A1102" s="42" t="s">
        <v>990</v>
      </c>
      <c r="B1102" s="180">
        <v>145</v>
      </c>
      <c r="C1102" s="7">
        <v>55.8</v>
      </c>
    </row>
    <row r="1103" spans="1:3">
      <c r="A1103" s="42" t="s">
        <v>987</v>
      </c>
      <c r="B1103" s="180">
        <v>145</v>
      </c>
      <c r="C1103" s="7">
        <v>49.8</v>
      </c>
    </row>
    <row r="1104" spans="1:3">
      <c r="A1104" s="42" t="s">
        <v>986</v>
      </c>
      <c r="B1104" s="180">
        <v>145</v>
      </c>
      <c r="C1104" s="7">
        <v>49.8</v>
      </c>
    </row>
    <row r="1105" spans="1:3">
      <c r="A1105" s="42" t="s">
        <v>985</v>
      </c>
      <c r="B1105" s="180">
        <v>145</v>
      </c>
      <c r="C1105" s="7">
        <v>49.8</v>
      </c>
    </row>
    <row r="1106" spans="1:3">
      <c r="A1106" s="42" t="s">
        <v>984</v>
      </c>
      <c r="B1106" s="180">
        <v>145</v>
      </c>
      <c r="C1106" s="7">
        <v>49.8</v>
      </c>
    </row>
    <row r="1107" spans="1:3">
      <c r="A1107" s="42" t="s">
        <v>983</v>
      </c>
      <c r="B1107" s="180">
        <v>145</v>
      </c>
      <c r="C1107" s="7">
        <v>49.8</v>
      </c>
    </row>
    <row r="1108" spans="1:3">
      <c r="A1108" s="42" t="s">
        <v>975</v>
      </c>
      <c r="B1108" s="180">
        <v>144</v>
      </c>
      <c r="C1108" s="7">
        <v>49.8</v>
      </c>
    </row>
    <row r="1109" spans="1:3">
      <c r="A1109" s="42" t="s">
        <v>976</v>
      </c>
      <c r="B1109" s="180">
        <v>144</v>
      </c>
      <c r="C1109" s="7">
        <v>52.8</v>
      </c>
    </row>
    <row r="1110" spans="1:3">
      <c r="A1110" s="42" t="s">
        <v>977</v>
      </c>
      <c r="B1110" s="180">
        <v>144</v>
      </c>
      <c r="C1110" s="7">
        <v>55.8</v>
      </c>
    </row>
    <row r="1111" spans="1:3">
      <c r="A1111" s="42" t="s">
        <v>978</v>
      </c>
      <c r="B1111" s="180">
        <v>144</v>
      </c>
      <c r="C1111" s="7">
        <v>58.8</v>
      </c>
    </row>
    <row r="1112" spans="1:3">
      <c r="A1112" s="42" t="s">
        <v>979</v>
      </c>
      <c r="B1112" s="180">
        <v>144</v>
      </c>
      <c r="C1112" s="7">
        <v>61.8</v>
      </c>
    </row>
    <row r="1113" spans="1:3">
      <c r="A1113" s="42" t="s">
        <v>980</v>
      </c>
      <c r="B1113" s="180">
        <v>144</v>
      </c>
      <c r="C1113" s="7">
        <v>64.8</v>
      </c>
    </row>
    <row r="1114" spans="1:3">
      <c r="A1114" s="42" t="s">
        <v>981</v>
      </c>
      <c r="B1114" s="180">
        <v>144</v>
      </c>
      <c r="C1114" s="7">
        <v>67.8</v>
      </c>
    </row>
    <row r="1115" spans="1:3">
      <c r="A1115" s="42" t="s">
        <v>982</v>
      </c>
      <c r="B1115" s="180">
        <v>144</v>
      </c>
      <c r="C1115" s="7">
        <v>70.8</v>
      </c>
    </row>
    <row r="1116" spans="1:3">
      <c r="A1116" s="42" t="s">
        <v>974</v>
      </c>
      <c r="B1116" s="180">
        <v>144</v>
      </c>
      <c r="C1116" s="7">
        <v>49.8</v>
      </c>
    </row>
    <row r="1117" spans="1:3">
      <c r="A1117" s="42" t="s">
        <v>973</v>
      </c>
      <c r="B1117" s="180">
        <v>144</v>
      </c>
      <c r="C1117" s="7">
        <v>49.8</v>
      </c>
    </row>
    <row r="1118" spans="1:3">
      <c r="A1118" s="42" t="s">
        <v>972</v>
      </c>
      <c r="B1118" s="180">
        <v>144</v>
      </c>
      <c r="C1118" s="7">
        <v>49.8</v>
      </c>
    </row>
    <row r="1119" spans="1:3">
      <c r="A1119" s="42" t="s">
        <v>971</v>
      </c>
      <c r="B1119" s="180">
        <v>144</v>
      </c>
      <c r="C1119" s="7">
        <v>49.8</v>
      </c>
    </row>
    <row r="1120" spans="1:3">
      <c r="A1120" s="42" t="s">
        <v>996</v>
      </c>
      <c r="B1120" s="180">
        <v>145</v>
      </c>
      <c r="C1120" s="7">
        <v>49.8</v>
      </c>
    </row>
    <row r="1121" spans="1:3">
      <c r="A1121" s="42" t="s">
        <v>997</v>
      </c>
      <c r="B1121" s="180">
        <v>145</v>
      </c>
      <c r="C1121" s="7">
        <v>52.8</v>
      </c>
    </row>
    <row r="1122" spans="1:3">
      <c r="A1122" s="42" t="s">
        <v>998</v>
      </c>
      <c r="B1122" s="180">
        <v>145</v>
      </c>
      <c r="C1122" s="7">
        <v>55.8</v>
      </c>
    </row>
    <row r="1123" spans="1:3">
      <c r="A1123" s="42" t="s">
        <v>995</v>
      </c>
      <c r="B1123" s="180">
        <v>145</v>
      </c>
      <c r="C1123" s="7">
        <v>49.8</v>
      </c>
    </row>
    <row r="1124" spans="1:3">
      <c r="A1124" s="42" t="s">
        <v>994</v>
      </c>
      <c r="B1124" s="180">
        <v>145</v>
      </c>
      <c r="C1124" s="7">
        <v>49.8</v>
      </c>
    </row>
    <row r="1125" spans="1:3">
      <c r="A1125" s="42" t="s">
        <v>993</v>
      </c>
      <c r="B1125" s="180">
        <v>145</v>
      </c>
      <c r="C1125" s="7">
        <v>49.8</v>
      </c>
    </row>
    <row r="1126" spans="1:3">
      <c r="A1126" s="42" t="s">
        <v>992</v>
      </c>
      <c r="B1126" s="180">
        <v>145</v>
      </c>
      <c r="C1126" s="7">
        <v>49.8</v>
      </c>
    </row>
    <row r="1127" spans="1:3">
      <c r="A1127" s="42" t="s">
        <v>991</v>
      </c>
      <c r="B1127" s="180">
        <v>145</v>
      </c>
      <c r="C1127" s="7">
        <v>49.8</v>
      </c>
    </row>
    <row r="1128" spans="1:3">
      <c r="A1128" s="28" t="s">
        <v>1008</v>
      </c>
      <c r="B1128" s="180">
        <v>152</v>
      </c>
      <c r="C1128" s="7">
        <v>15.2</v>
      </c>
    </row>
    <row r="1129" spans="1:3">
      <c r="A1129" s="28" t="s">
        <v>1009</v>
      </c>
      <c r="B1129" s="180">
        <v>152</v>
      </c>
      <c r="C1129" s="7">
        <v>15.2</v>
      </c>
    </row>
    <row r="1130" spans="1:3">
      <c r="A1130" s="28" t="s">
        <v>1474</v>
      </c>
      <c r="B1130" s="180">
        <v>152</v>
      </c>
      <c r="C1130" s="7">
        <v>15.2</v>
      </c>
    </row>
    <row r="1131" spans="1:3">
      <c r="A1131" s="28" t="s">
        <v>1010</v>
      </c>
      <c r="B1131" s="180">
        <v>152</v>
      </c>
      <c r="C1131" s="7">
        <v>15.2</v>
      </c>
    </row>
    <row r="1132" spans="1:3">
      <c r="A1132" s="28" t="s">
        <v>1011</v>
      </c>
      <c r="B1132" s="180">
        <v>152</v>
      </c>
      <c r="C1132" s="7">
        <v>15.2</v>
      </c>
    </row>
    <row r="1133" spans="1:3">
      <c r="A1133" s="28" t="s">
        <v>1475</v>
      </c>
      <c r="B1133" s="180">
        <v>152</v>
      </c>
      <c r="C1133" s="7">
        <v>15.2</v>
      </c>
    </row>
    <row r="1134" spans="1:3">
      <c r="A1134" s="28" t="s">
        <v>1118</v>
      </c>
      <c r="B1134" s="180">
        <v>152</v>
      </c>
      <c r="C1134" s="7">
        <v>15.2</v>
      </c>
    </row>
    <row r="1135" spans="1:3">
      <c r="A1135" s="28" t="s">
        <v>1119</v>
      </c>
      <c r="B1135" s="180">
        <v>152</v>
      </c>
      <c r="C1135" s="7">
        <v>15.2</v>
      </c>
    </row>
    <row r="1136" spans="1:3">
      <c r="A1136" s="28" t="s">
        <v>1012</v>
      </c>
      <c r="B1136" s="180">
        <v>152</v>
      </c>
      <c r="C1136" s="7">
        <v>15.2</v>
      </c>
    </row>
    <row r="1137" spans="1:3">
      <c r="A1137" s="28" t="s">
        <v>1013</v>
      </c>
      <c r="B1137" s="180">
        <v>152</v>
      </c>
      <c r="C1137" s="7">
        <v>15.2</v>
      </c>
    </row>
    <row r="1138" spans="1:3">
      <c r="A1138" s="111" t="s">
        <v>2438</v>
      </c>
      <c r="B1138" s="180">
        <v>153</v>
      </c>
      <c r="C1138" s="7">
        <v>13.7</v>
      </c>
    </row>
    <row r="1139" spans="1:3">
      <c r="A1139" s="42" t="s">
        <v>1710</v>
      </c>
      <c r="B1139" s="180">
        <v>152</v>
      </c>
      <c r="C1139" s="7">
        <v>11.4</v>
      </c>
    </row>
    <row r="1140" spans="1:3">
      <c r="A1140" s="42" t="s">
        <v>1014</v>
      </c>
      <c r="B1140" s="180">
        <v>152</v>
      </c>
      <c r="C1140" s="7">
        <v>11.4</v>
      </c>
    </row>
    <row r="1141" spans="1:3">
      <c r="A1141" s="42" t="s">
        <v>1005</v>
      </c>
      <c r="B1141" s="180">
        <v>147</v>
      </c>
      <c r="C1141" s="7">
        <v>10.199999999999999</v>
      </c>
    </row>
    <row r="1142" spans="1:3">
      <c r="A1142" s="42" t="s">
        <v>1015</v>
      </c>
      <c r="B1142" s="180">
        <v>152</v>
      </c>
      <c r="C1142" s="7">
        <v>20.3</v>
      </c>
    </row>
    <row r="1143" spans="1:3">
      <c r="A1143" s="42" t="s">
        <v>1016</v>
      </c>
      <c r="B1143" s="180">
        <v>152</v>
      </c>
      <c r="C1143" s="7">
        <v>20.3</v>
      </c>
    </row>
    <row r="1144" spans="1:3">
      <c r="A1144" s="42" t="s">
        <v>1017</v>
      </c>
      <c r="B1144" s="180">
        <v>152</v>
      </c>
      <c r="C1144" s="7">
        <v>8.4</v>
      </c>
    </row>
    <row r="1145" spans="1:3" s="1" customFormat="1" ht="12">
      <c r="A1145" s="111" t="s">
        <v>2422</v>
      </c>
      <c r="B1145" s="180">
        <v>153</v>
      </c>
      <c r="C1145" s="7">
        <v>21.7</v>
      </c>
    </row>
    <row r="1146" spans="1:3" s="1" customFormat="1" ht="12">
      <c r="A1146" s="111" t="s">
        <v>2424</v>
      </c>
      <c r="B1146" s="180">
        <v>153</v>
      </c>
      <c r="C1146" s="7">
        <v>21.7</v>
      </c>
    </row>
    <row r="1147" spans="1:3" s="1" customFormat="1" ht="12">
      <c r="A1147" s="111" t="s">
        <v>2426</v>
      </c>
      <c r="B1147" s="180">
        <v>153</v>
      </c>
      <c r="C1147" s="7">
        <v>21.7</v>
      </c>
    </row>
    <row r="1148" spans="1:3">
      <c r="A1148" s="111" t="s">
        <v>2428</v>
      </c>
      <c r="B1148" s="180">
        <v>153</v>
      </c>
      <c r="C1148" s="7">
        <v>21.7</v>
      </c>
    </row>
    <row r="1149" spans="1:3">
      <c r="A1149" s="111" t="s">
        <v>2430</v>
      </c>
      <c r="B1149" s="180">
        <v>153</v>
      </c>
      <c r="C1149" s="7">
        <v>13.7</v>
      </c>
    </row>
    <row r="1150" spans="1:3">
      <c r="A1150" s="111" t="s">
        <v>2432</v>
      </c>
      <c r="B1150" s="180">
        <v>153</v>
      </c>
      <c r="C1150" s="7">
        <v>13.7</v>
      </c>
    </row>
    <row r="1151" spans="1:3">
      <c r="A1151" s="111" t="s">
        <v>2434</v>
      </c>
      <c r="B1151" s="180">
        <v>153</v>
      </c>
      <c r="C1151" s="7">
        <v>13.7</v>
      </c>
    </row>
    <row r="1152" spans="1:3">
      <c r="A1152" s="111" t="s">
        <v>2436</v>
      </c>
      <c r="B1152" s="180">
        <v>153</v>
      </c>
      <c r="C1152" s="7">
        <v>13.7</v>
      </c>
    </row>
    <row r="1153" spans="1:3">
      <c r="A1153" s="42" t="s">
        <v>1080</v>
      </c>
      <c r="B1153" s="180">
        <v>139</v>
      </c>
      <c r="C1153" s="7">
        <v>29.6</v>
      </c>
    </row>
    <row r="1154" spans="1:3">
      <c r="A1154" s="42" t="s">
        <v>1081</v>
      </c>
      <c r="B1154" s="180">
        <v>139</v>
      </c>
      <c r="C1154" s="7">
        <v>31.6</v>
      </c>
    </row>
    <row r="1155" spans="1:3">
      <c r="A1155" s="42" t="s">
        <v>1082</v>
      </c>
      <c r="B1155" s="180">
        <v>139</v>
      </c>
      <c r="C1155" s="7">
        <v>33.6</v>
      </c>
    </row>
    <row r="1156" spans="1:3">
      <c r="A1156" s="42" t="s">
        <v>1083</v>
      </c>
      <c r="B1156" s="180">
        <v>139</v>
      </c>
      <c r="C1156" s="7">
        <v>35.6</v>
      </c>
    </row>
    <row r="1157" spans="1:3">
      <c r="A1157" s="42" t="s">
        <v>1084</v>
      </c>
      <c r="B1157" s="180">
        <v>139</v>
      </c>
      <c r="C1157" s="7">
        <v>37.6</v>
      </c>
    </row>
    <row r="1158" spans="1:3">
      <c r="A1158" s="42" t="s">
        <v>1085</v>
      </c>
      <c r="B1158" s="180">
        <v>139</v>
      </c>
      <c r="C1158" s="7">
        <v>39.6</v>
      </c>
    </row>
    <row r="1159" spans="1:3">
      <c r="A1159" s="42" t="s">
        <v>1086</v>
      </c>
      <c r="B1159" s="180">
        <v>139</v>
      </c>
      <c r="C1159" s="7">
        <v>41.6</v>
      </c>
    </row>
    <row r="1160" spans="1:3">
      <c r="A1160" s="42" t="s">
        <v>1087</v>
      </c>
      <c r="B1160" s="180">
        <v>139</v>
      </c>
      <c r="C1160" s="7">
        <v>43.6</v>
      </c>
    </row>
    <row r="1161" spans="1:3">
      <c r="A1161" s="42" t="s">
        <v>1079</v>
      </c>
      <c r="B1161" s="180">
        <v>139</v>
      </c>
      <c r="C1161" s="7">
        <v>29.6</v>
      </c>
    </row>
    <row r="1162" spans="1:3">
      <c r="A1162" s="42" t="s">
        <v>1078</v>
      </c>
      <c r="B1162" s="180">
        <v>139</v>
      </c>
      <c r="C1162" s="7">
        <v>29.6</v>
      </c>
    </row>
    <row r="1163" spans="1:3" s="2" customFormat="1" ht="11.4" customHeight="1">
      <c r="A1163" s="42" t="s">
        <v>1077</v>
      </c>
      <c r="B1163" s="180">
        <v>139</v>
      </c>
      <c r="C1163" s="7">
        <v>29.6</v>
      </c>
    </row>
    <row r="1164" spans="1:3" s="2" customFormat="1" ht="11.4" customHeight="1">
      <c r="A1164" s="42" t="s">
        <v>1076</v>
      </c>
      <c r="B1164" s="180">
        <v>139</v>
      </c>
      <c r="C1164" s="7">
        <v>29.6</v>
      </c>
    </row>
    <row r="1165" spans="1:3" s="2" customFormat="1">
      <c r="A1165" s="42" t="s">
        <v>1092</v>
      </c>
      <c r="B1165" s="180">
        <v>139</v>
      </c>
      <c r="C1165" s="7">
        <v>27.4</v>
      </c>
    </row>
    <row r="1166" spans="1:3" s="2" customFormat="1">
      <c r="A1166" s="42" t="s">
        <v>1093</v>
      </c>
      <c r="B1166" s="180">
        <v>139</v>
      </c>
      <c r="C1166" s="7">
        <v>29.4</v>
      </c>
    </row>
    <row r="1167" spans="1:3" s="2" customFormat="1">
      <c r="A1167" s="42" t="s">
        <v>1094</v>
      </c>
      <c r="B1167" s="180">
        <v>139</v>
      </c>
      <c r="C1167" s="7">
        <v>31.4</v>
      </c>
    </row>
    <row r="1168" spans="1:3" s="2" customFormat="1">
      <c r="A1168" s="42" t="s">
        <v>1095</v>
      </c>
      <c r="B1168" s="180">
        <v>139</v>
      </c>
      <c r="C1168" s="7">
        <v>33.4</v>
      </c>
    </row>
    <row r="1169" spans="1:3" s="2" customFormat="1">
      <c r="A1169" s="42" t="s">
        <v>1096</v>
      </c>
      <c r="B1169" s="180">
        <v>139</v>
      </c>
      <c r="C1169" s="7">
        <v>35.4</v>
      </c>
    </row>
    <row r="1170" spans="1:3" s="2" customFormat="1">
      <c r="A1170" s="42" t="s">
        <v>1097</v>
      </c>
      <c r="B1170" s="180">
        <v>139</v>
      </c>
      <c r="C1170" s="7">
        <v>37.4</v>
      </c>
    </row>
    <row r="1171" spans="1:3" s="2" customFormat="1">
      <c r="A1171" s="42" t="s">
        <v>1098</v>
      </c>
      <c r="B1171" s="180">
        <v>139</v>
      </c>
      <c r="C1171" s="7">
        <v>39.4</v>
      </c>
    </row>
    <row r="1172" spans="1:3" s="2" customFormat="1">
      <c r="A1172" s="42" t="s">
        <v>1099</v>
      </c>
      <c r="B1172" s="180">
        <v>139</v>
      </c>
      <c r="C1172" s="7">
        <v>41.4</v>
      </c>
    </row>
    <row r="1173" spans="1:3" s="2" customFormat="1">
      <c r="A1173" s="42" t="s">
        <v>1091</v>
      </c>
      <c r="B1173" s="180">
        <v>139</v>
      </c>
      <c r="C1173" s="7">
        <v>27.4</v>
      </c>
    </row>
    <row r="1174" spans="1:3" s="1" customFormat="1" ht="12">
      <c r="A1174" s="42" t="s">
        <v>1090</v>
      </c>
      <c r="B1174" s="180">
        <v>139</v>
      </c>
      <c r="C1174" s="7">
        <v>27.4</v>
      </c>
    </row>
    <row r="1175" spans="1:3" s="1" customFormat="1" ht="12">
      <c r="A1175" s="42" t="s">
        <v>1089</v>
      </c>
      <c r="B1175" s="180">
        <v>139</v>
      </c>
      <c r="C1175" s="7">
        <v>27.4</v>
      </c>
    </row>
    <row r="1176" spans="1:3" s="2" customFormat="1">
      <c r="A1176" s="42" t="s">
        <v>1088</v>
      </c>
      <c r="B1176" s="180">
        <v>139</v>
      </c>
      <c r="C1176" s="7">
        <v>27.4</v>
      </c>
    </row>
    <row r="1177" spans="1:3" s="2" customFormat="1">
      <c r="A1177" s="128" t="s">
        <v>2358</v>
      </c>
      <c r="B1177" s="174">
        <v>138</v>
      </c>
      <c r="C1177" s="7">
        <v>38.6</v>
      </c>
    </row>
    <row r="1178" spans="1:3" s="2" customFormat="1">
      <c r="A1178" s="128" t="s">
        <v>2359</v>
      </c>
      <c r="B1178" s="174">
        <v>138</v>
      </c>
      <c r="C1178" s="7">
        <v>40.6</v>
      </c>
    </row>
    <row r="1179" spans="1:3" s="2" customFormat="1">
      <c r="A1179" s="128" t="s">
        <v>2360</v>
      </c>
      <c r="B1179" s="174">
        <v>138</v>
      </c>
      <c r="C1179" s="7">
        <v>42.6</v>
      </c>
    </row>
    <row r="1180" spans="1:3" s="2" customFormat="1">
      <c r="A1180" s="128" t="s">
        <v>2361</v>
      </c>
      <c r="B1180" s="174">
        <v>138</v>
      </c>
      <c r="C1180" s="7">
        <v>44.6</v>
      </c>
    </row>
    <row r="1181" spans="1:3" s="2" customFormat="1">
      <c r="A1181" s="128" t="s">
        <v>2362</v>
      </c>
      <c r="B1181" s="174">
        <v>138</v>
      </c>
      <c r="C1181" s="7">
        <v>46.6</v>
      </c>
    </row>
    <row r="1182" spans="1:3" s="2" customFormat="1">
      <c r="A1182" s="128" t="s">
        <v>2357</v>
      </c>
      <c r="B1182" s="174">
        <v>138</v>
      </c>
      <c r="C1182" s="7">
        <v>38.6</v>
      </c>
    </row>
    <row r="1183" spans="1:3" s="2" customFormat="1">
      <c r="A1183" s="128" t="s">
        <v>2356</v>
      </c>
      <c r="B1183" s="174">
        <v>138</v>
      </c>
      <c r="C1183" s="7">
        <v>38.6</v>
      </c>
    </row>
    <row r="1184" spans="1:3" s="2" customFormat="1">
      <c r="A1184" s="128" t="s">
        <v>2355</v>
      </c>
      <c r="B1184" s="174">
        <v>138</v>
      </c>
      <c r="C1184" s="7">
        <v>38.6</v>
      </c>
    </row>
    <row r="1185" spans="1:3" s="2" customFormat="1">
      <c r="A1185" s="128" t="s">
        <v>2354</v>
      </c>
      <c r="B1185" s="174">
        <v>138</v>
      </c>
      <c r="C1185" s="7">
        <v>38.6</v>
      </c>
    </row>
    <row r="1186" spans="1:3" s="2" customFormat="1">
      <c r="A1186" s="128" t="s">
        <v>2367</v>
      </c>
      <c r="B1186" s="174">
        <v>138</v>
      </c>
      <c r="C1186" s="7">
        <v>38.6</v>
      </c>
    </row>
    <row r="1187" spans="1:3" s="1" customFormat="1" ht="12">
      <c r="A1187" s="128" t="s">
        <v>2368</v>
      </c>
      <c r="B1187" s="174">
        <v>138</v>
      </c>
      <c r="C1187" s="7">
        <v>40.6</v>
      </c>
    </row>
    <row r="1188" spans="1:3" s="2" customFormat="1">
      <c r="A1188" s="128" t="s">
        <v>2369</v>
      </c>
      <c r="B1188" s="174">
        <v>138</v>
      </c>
      <c r="C1188" s="7">
        <v>42.6</v>
      </c>
    </row>
    <row r="1189" spans="1:3" s="2" customFormat="1">
      <c r="A1189" s="128" t="s">
        <v>2370</v>
      </c>
      <c r="B1189" s="174">
        <v>138</v>
      </c>
      <c r="C1189" s="7">
        <v>44.6</v>
      </c>
    </row>
    <row r="1190" spans="1:3" s="2" customFormat="1">
      <c r="A1190" s="128" t="s">
        <v>2371</v>
      </c>
      <c r="B1190" s="174">
        <v>138</v>
      </c>
      <c r="C1190" s="7">
        <v>46.6</v>
      </c>
    </row>
    <row r="1191" spans="1:3" s="2" customFormat="1">
      <c r="A1191" s="128" t="s">
        <v>2366</v>
      </c>
      <c r="B1191" s="174">
        <v>138</v>
      </c>
      <c r="C1191" s="7">
        <v>38.6</v>
      </c>
    </row>
    <row r="1192" spans="1:3" s="2" customFormat="1">
      <c r="A1192" s="128" t="s">
        <v>2365</v>
      </c>
      <c r="B1192" s="174">
        <v>138</v>
      </c>
      <c r="C1192" s="7">
        <v>38.6</v>
      </c>
    </row>
    <row r="1193" spans="1:3" s="2" customFormat="1">
      <c r="A1193" s="128" t="s">
        <v>2364</v>
      </c>
      <c r="B1193" s="174">
        <v>138</v>
      </c>
      <c r="C1193" s="7">
        <v>38.6</v>
      </c>
    </row>
    <row r="1194" spans="1:3" s="2" customFormat="1">
      <c r="A1194" s="128" t="s">
        <v>2363</v>
      </c>
      <c r="B1194" s="174">
        <v>138</v>
      </c>
      <c r="C1194" s="7">
        <v>38.6</v>
      </c>
    </row>
    <row r="1195" spans="1:3" s="1" customFormat="1" ht="12">
      <c r="A1195" s="128" t="s">
        <v>2376</v>
      </c>
      <c r="B1195" s="174">
        <v>138</v>
      </c>
      <c r="C1195" s="7">
        <v>38.6</v>
      </c>
    </row>
    <row r="1196" spans="1:3" s="2" customFormat="1">
      <c r="A1196" s="128" t="s">
        <v>2377</v>
      </c>
      <c r="B1196" s="174">
        <v>138</v>
      </c>
      <c r="C1196" s="7">
        <v>40.6</v>
      </c>
    </row>
    <row r="1197" spans="1:3" s="1" customFormat="1" ht="12">
      <c r="A1197" s="128" t="s">
        <v>2378</v>
      </c>
      <c r="B1197" s="174">
        <v>138</v>
      </c>
      <c r="C1197" s="7">
        <v>42.6</v>
      </c>
    </row>
    <row r="1198" spans="1:3" s="2" customFormat="1">
      <c r="A1198" s="128" t="s">
        <v>2379</v>
      </c>
      <c r="B1198" s="174">
        <v>138</v>
      </c>
      <c r="C1198" s="7">
        <v>44.6</v>
      </c>
    </row>
    <row r="1199" spans="1:3" s="2" customFormat="1">
      <c r="A1199" s="128" t="s">
        <v>2380</v>
      </c>
      <c r="B1199" s="174">
        <v>138</v>
      </c>
      <c r="C1199" s="7">
        <v>46.6</v>
      </c>
    </row>
    <row r="1200" spans="1:3" s="2" customFormat="1">
      <c r="A1200" s="128" t="s">
        <v>2375</v>
      </c>
      <c r="B1200" s="174">
        <v>138</v>
      </c>
      <c r="C1200" s="7">
        <v>38.6</v>
      </c>
    </row>
    <row r="1201" spans="1:3" s="2" customFormat="1">
      <c r="A1201" s="128" t="s">
        <v>2374</v>
      </c>
      <c r="B1201" s="174">
        <v>138</v>
      </c>
      <c r="C1201" s="7">
        <v>38.6</v>
      </c>
    </row>
    <row r="1202" spans="1:3" s="2" customFormat="1">
      <c r="A1202" s="128" t="s">
        <v>2373</v>
      </c>
      <c r="B1202" s="174">
        <v>138</v>
      </c>
      <c r="C1202" s="7">
        <v>38.6</v>
      </c>
    </row>
    <row r="1203" spans="1:3" s="2" customFormat="1">
      <c r="A1203" s="128" t="s">
        <v>2372</v>
      </c>
      <c r="B1203" s="174">
        <v>138</v>
      </c>
      <c r="C1203" s="7">
        <v>38.6</v>
      </c>
    </row>
    <row r="1204" spans="1:3" s="1" customFormat="1" ht="12">
      <c r="A1204" s="128" t="s">
        <v>2385</v>
      </c>
      <c r="B1204" s="174">
        <v>138</v>
      </c>
      <c r="C1204" s="7">
        <v>35.5</v>
      </c>
    </row>
    <row r="1205" spans="1:3" s="2" customFormat="1">
      <c r="A1205" s="128" t="s">
        <v>2386</v>
      </c>
      <c r="B1205" s="174">
        <v>138</v>
      </c>
      <c r="C1205" s="7">
        <v>37.5</v>
      </c>
    </row>
    <row r="1206" spans="1:3" s="2" customFormat="1">
      <c r="A1206" s="128" t="s">
        <v>2387</v>
      </c>
      <c r="B1206" s="174">
        <v>138</v>
      </c>
      <c r="C1206" s="7">
        <v>39.5</v>
      </c>
    </row>
    <row r="1207" spans="1:3" s="2" customFormat="1">
      <c r="A1207" s="128" t="s">
        <v>2388</v>
      </c>
      <c r="B1207" s="174">
        <v>138</v>
      </c>
      <c r="C1207" s="7">
        <v>41.5</v>
      </c>
    </row>
    <row r="1208" spans="1:3" s="2" customFormat="1">
      <c r="A1208" s="128" t="s">
        <v>2389</v>
      </c>
      <c r="B1208" s="174">
        <v>138</v>
      </c>
      <c r="C1208" s="7">
        <v>43.5</v>
      </c>
    </row>
    <row r="1209" spans="1:3" s="2" customFormat="1">
      <c r="A1209" s="128" t="s">
        <v>2384</v>
      </c>
      <c r="B1209" s="174">
        <v>138</v>
      </c>
      <c r="C1209" s="7">
        <v>35.5</v>
      </c>
    </row>
    <row r="1210" spans="1:3" s="2" customFormat="1">
      <c r="A1210" s="128" t="s">
        <v>2383</v>
      </c>
      <c r="B1210" s="174">
        <v>138</v>
      </c>
      <c r="C1210" s="7">
        <v>35.5</v>
      </c>
    </row>
    <row r="1211" spans="1:3" s="2" customFormat="1">
      <c r="A1211" s="128" t="s">
        <v>2382</v>
      </c>
      <c r="B1211" s="174">
        <v>138</v>
      </c>
      <c r="C1211" s="7">
        <v>35.5</v>
      </c>
    </row>
    <row r="1212" spans="1:3" s="2" customFormat="1">
      <c r="A1212" s="128" t="s">
        <v>2381</v>
      </c>
      <c r="B1212" s="174">
        <v>138</v>
      </c>
      <c r="C1212" s="7">
        <v>35.5</v>
      </c>
    </row>
    <row r="1213" spans="1:3" s="2" customFormat="1">
      <c r="A1213" s="42" t="s">
        <v>585</v>
      </c>
      <c r="B1213" s="180">
        <v>132</v>
      </c>
      <c r="C1213" s="7">
        <v>64.2</v>
      </c>
    </row>
    <row r="1214" spans="1:3" s="2" customFormat="1">
      <c r="A1214" s="42" t="s">
        <v>586</v>
      </c>
      <c r="B1214" s="180">
        <v>132</v>
      </c>
      <c r="C1214" s="7">
        <v>67.2</v>
      </c>
    </row>
    <row r="1215" spans="1:3" s="2" customFormat="1">
      <c r="A1215" s="42" t="s">
        <v>587</v>
      </c>
      <c r="B1215" s="180">
        <v>132</v>
      </c>
      <c r="C1215" s="7">
        <v>70.2</v>
      </c>
    </row>
    <row r="1216" spans="1:3" s="2" customFormat="1">
      <c r="A1216" s="42" t="s">
        <v>588</v>
      </c>
      <c r="B1216" s="180">
        <v>132</v>
      </c>
      <c r="C1216" s="7">
        <v>73.2</v>
      </c>
    </row>
    <row r="1217" spans="1:3" s="2" customFormat="1">
      <c r="A1217" s="42" t="s">
        <v>589</v>
      </c>
      <c r="B1217" s="180">
        <v>132</v>
      </c>
      <c r="C1217" s="7">
        <v>76.2</v>
      </c>
    </row>
    <row r="1218" spans="1:3" s="2" customFormat="1">
      <c r="A1218" s="42" t="s">
        <v>1125</v>
      </c>
      <c r="B1218" s="180">
        <v>132</v>
      </c>
      <c r="C1218" s="7">
        <v>79.2</v>
      </c>
    </row>
    <row r="1219" spans="1:3" s="2" customFormat="1">
      <c r="A1219" s="42" t="s">
        <v>1126</v>
      </c>
      <c r="B1219" s="180">
        <v>132</v>
      </c>
      <c r="C1219" s="7">
        <v>82.2</v>
      </c>
    </row>
    <row r="1220" spans="1:3" s="2" customFormat="1">
      <c r="A1220" s="42" t="s">
        <v>1127</v>
      </c>
      <c r="B1220" s="180">
        <v>132</v>
      </c>
      <c r="C1220" s="7">
        <v>85.2</v>
      </c>
    </row>
    <row r="1221" spans="1:3" s="2" customFormat="1">
      <c r="A1221" s="42" t="s">
        <v>584</v>
      </c>
      <c r="B1221" s="180">
        <v>132</v>
      </c>
      <c r="C1221" s="7">
        <v>64.2</v>
      </c>
    </row>
    <row r="1222" spans="1:3" s="2" customFormat="1">
      <c r="A1222" s="42" t="s">
        <v>583</v>
      </c>
      <c r="B1222" s="180">
        <v>132</v>
      </c>
      <c r="C1222" s="7">
        <v>64.2</v>
      </c>
    </row>
    <row r="1223" spans="1:3" s="1" customFormat="1" ht="12">
      <c r="A1223" s="42" t="s">
        <v>582</v>
      </c>
      <c r="B1223" s="180">
        <v>132</v>
      </c>
      <c r="C1223" s="7">
        <v>64.2</v>
      </c>
    </row>
    <row r="1224" spans="1:3" s="2" customFormat="1">
      <c r="A1224" s="42" t="s">
        <v>581</v>
      </c>
      <c r="B1224" s="180">
        <v>132</v>
      </c>
      <c r="C1224" s="7">
        <v>64.2</v>
      </c>
    </row>
    <row r="1225" spans="1:3" s="2" customFormat="1">
      <c r="A1225" s="42" t="s">
        <v>594</v>
      </c>
      <c r="B1225" s="180">
        <v>132</v>
      </c>
      <c r="C1225" s="7">
        <v>64.2</v>
      </c>
    </row>
    <row r="1226" spans="1:3" s="2" customFormat="1">
      <c r="A1226" s="42" t="s">
        <v>595</v>
      </c>
      <c r="B1226" s="180">
        <v>132</v>
      </c>
      <c r="C1226" s="7">
        <v>67.2</v>
      </c>
    </row>
    <row r="1227" spans="1:3" s="2" customFormat="1">
      <c r="A1227" s="42" t="s">
        <v>596</v>
      </c>
      <c r="B1227" s="180">
        <v>132</v>
      </c>
      <c r="C1227" s="7">
        <v>70.2</v>
      </c>
    </row>
    <row r="1228" spans="1:3" s="2" customFormat="1">
      <c r="A1228" s="42" t="s">
        <v>597</v>
      </c>
      <c r="B1228" s="180">
        <v>132</v>
      </c>
      <c r="C1228" s="7">
        <v>73.2</v>
      </c>
    </row>
    <row r="1229" spans="1:3" s="2" customFormat="1">
      <c r="A1229" s="42" t="s">
        <v>598</v>
      </c>
      <c r="B1229" s="180">
        <v>132</v>
      </c>
      <c r="C1229" s="7">
        <v>76.2</v>
      </c>
    </row>
    <row r="1230" spans="1:3" s="2" customFormat="1">
      <c r="A1230" s="42" t="s">
        <v>599</v>
      </c>
      <c r="B1230" s="180">
        <v>132</v>
      </c>
      <c r="C1230" s="7">
        <v>79.2</v>
      </c>
    </row>
    <row r="1231" spans="1:3" s="2" customFormat="1">
      <c r="A1231" s="42" t="s">
        <v>600</v>
      </c>
      <c r="B1231" s="180">
        <v>132</v>
      </c>
      <c r="C1231" s="7">
        <v>82.2</v>
      </c>
    </row>
    <row r="1232" spans="1:3" s="2" customFormat="1">
      <c r="A1232" s="42" t="s">
        <v>601</v>
      </c>
      <c r="B1232" s="180">
        <v>132</v>
      </c>
      <c r="C1232" s="7">
        <v>85.2</v>
      </c>
    </row>
    <row r="1233" spans="1:3" s="2" customFormat="1">
      <c r="A1233" s="42" t="s">
        <v>593</v>
      </c>
      <c r="B1233" s="180">
        <v>132</v>
      </c>
      <c r="C1233" s="7">
        <v>64.2</v>
      </c>
    </row>
    <row r="1234" spans="1:3" s="1" customFormat="1" ht="12">
      <c r="A1234" s="42" t="s">
        <v>592</v>
      </c>
      <c r="B1234" s="180">
        <v>132</v>
      </c>
      <c r="C1234" s="7">
        <v>64.2</v>
      </c>
    </row>
    <row r="1235" spans="1:3" s="1" customFormat="1" ht="12">
      <c r="A1235" s="42" t="s">
        <v>591</v>
      </c>
      <c r="B1235" s="180">
        <v>132</v>
      </c>
      <c r="C1235" s="7">
        <v>64.2</v>
      </c>
    </row>
    <row r="1236" spans="1:3" s="2" customFormat="1">
      <c r="A1236" s="42" t="s">
        <v>590</v>
      </c>
      <c r="B1236" s="180">
        <v>132</v>
      </c>
      <c r="C1236" s="7">
        <v>64.2</v>
      </c>
    </row>
    <row r="1237" spans="1:3" s="2" customFormat="1">
      <c r="A1237" s="42" t="s">
        <v>606</v>
      </c>
      <c r="B1237" s="180">
        <v>132</v>
      </c>
      <c r="C1237" s="7">
        <v>63</v>
      </c>
    </row>
    <row r="1238" spans="1:3" s="2" customFormat="1">
      <c r="A1238" s="42" t="s">
        <v>607</v>
      </c>
      <c r="B1238" s="180">
        <v>132</v>
      </c>
      <c r="C1238" s="7">
        <v>66</v>
      </c>
    </row>
    <row r="1239" spans="1:3" s="2" customFormat="1">
      <c r="A1239" s="42" t="s">
        <v>608</v>
      </c>
      <c r="B1239" s="180">
        <v>132</v>
      </c>
      <c r="C1239" s="7">
        <v>69</v>
      </c>
    </row>
    <row r="1240" spans="1:3" s="2" customFormat="1">
      <c r="A1240" s="42" t="s">
        <v>609</v>
      </c>
      <c r="B1240" s="180">
        <v>132</v>
      </c>
      <c r="C1240" s="7">
        <v>72</v>
      </c>
    </row>
    <row r="1241" spans="1:3" s="2" customFormat="1">
      <c r="A1241" s="42" t="s">
        <v>610</v>
      </c>
      <c r="B1241" s="180">
        <v>132</v>
      </c>
      <c r="C1241" s="7">
        <v>75</v>
      </c>
    </row>
    <row r="1242" spans="1:3" s="2" customFormat="1">
      <c r="A1242" s="42" t="s">
        <v>1128</v>
      </c>
      <c r="B1242" s="180">
        <v>132</v>
      </c>
      <c r="C1242" s="7">
        <v>78</v>
      </c>
    </row>
    <row r="1243" spans="1:3" s="2" customFormat="1">
      <c r="A1243" s="42" t="s">
        <v>1129</v>
      </c>
      <c r="B1243" s="180">
        <v>132</v>
      </c>
      <c r="C1243" s="7">
        <v>81</v>
      </c>
    </row>
    <row r="1244" spans="1:3" s="2" customFormat="1">
      <c r="A1244" s="42" t="s">
        <v>1130</v>
      </c>
      <c r="B1244" s="180">
        <v>132</v>
      </c>
      <c r="C1244" s="7">
        <v>84</v>
      </c>
    </row>
    <row r="1245" spans="1:3" s="2" customFormat="1">
      <c r="A1245" s="42" t="s">
        <v>605</v>
      </c>
      <c r="B1245" s="180">
        <v>132</v>
      </c>
      <c r="C1245" s="7">
        <v>63</v>
      </c>
    </row>
    <row r="1246" spans="1:3" s="2" customFormat="1">
      <c r="A1246" s="42" t="s">
        <v>604</v>
      </c>
      <c r="B1246" s="180">
        <v>132</v>
      </c>
      <c r="C1246" s="7">
        <v>63</v>
      </c>
    </row>
    <row r="1247" spans="1:3" s="2" customFormat="1">
      <c r="A1247" s="42" t="s">
        <v>603</v>
      </c>
      <c r="B1247" s="180">
        <v>132</v>
      </c>
      <c r="C1247" s="7">
        <v>63</v>
      </c>
    </row>
    <row r="1248" spans="1:3" s="2" customFormat="1">
      <c r="A1248" s="42" t="s">
        <v>602</v>
      </c>
      <c r="B1248" s="180">
        <v>132</v>
      </c>
      <c r="C1248" s="7">
        <v>63</v>
      </c>
    </row>
    <row r="1249" spans="1:3" s="2" customFormat="1">
      <c r="A1249" s="42" t="s">
        <v>615</v>
      </c>
      <c r="B1249" s="180">
        <v>132</v>
      </c>
      <c r="C1249" s="7">
        <v>63</v>
      </c>
    </row>
    <row r="1250" spans="1:3" s="2" customFormat="1">
      <c r="A1250" s="42" t="s">
        <v>616</v>
      </c>
      <c r="B1250" s="180">
        <v>132</v>
      </c>
      <c r="C1250" s="7">
        <v>66</v>
      </c>
    </row>
    <row r="1251" spans="1:3" s="2" customFormat="1">
      <c r="A1251" s="42" t="s">
        <v>617</v>
      </c>
      <c r="B1251" s="180">
        <v>132</v>
      </c>
      <c r="C1251" s="7">
        <v>69</v>
      </c>
    </row>
    <row r="1252" spans="1:3" s="2" customFormat="1">
      <c r="A1252" s="42" t="s">
        <v>618</v>
      </c>
      <c r="B1252" s="180">
        <v>132</v>
      </c>
      <c r="C1252" s="7">
        <v>72</v>
      </c>
    </row>
    <row r="1253" spans="1:3" s="2" customFormat="1">
      <c r="A1253" s="42" t="s">
        <v>619</v>
      </c>
      <c r="B1253" s="180">
        <v>132</v>
      </c>
      <c r="C1253" s="7">
        <v>75</v>
      </c>
    </row>
    <row r="1254" spans="1:3" s="2" customFormat="1">
      <c r="A1254" s="42" t="s">
        <v>1131</v>
      </c>
      <c r="B1254" s="180">
        <v>132</v>
      </c>
      <c r="C1254" s="7">
        <v>78</v>
      </c>
    </row>
    <row r="1255" spans="1:3" s="2" customFormat="1">
      <c r="A1255" s="42" t="s">
        <v>1132</v>
      </c>
      <c r="B1255" s="180">
        <v>132</v>
      </c>
      <c r="C1255" s="7">
        <v>81</v>
      </c>
    </row>
    <row r="1256" spans="1:3" s="2" customFormat="1">
      <c r="A1256" s="42" t="s">
        <v>1133</v>
      </c>
      <c r="B1256" s="180">
        <v>132</v>
      </c>
      <c r="C1256" s="7">
        <v>84</v>
      </c>
    </row>
    <row r="1257" spans="1:3" s="2" customFormat="1">
      <c r="A1257" s="42" t="s">
        <v>614</v>
      </c>
      <c r="B1257" s="180">
        <v>132</v>
      </c>
      <c r="C1257" s="7">
        <v>63</v>
      </c>
    </row>
    <row r="1258" spans="1:3" s="2" customFormat="1">
      <c r="A1258" s="42" t="s">
        <v>613</v>
      </c>
      <c r="B1258" s="180">
        <v>132</v>
      </c>
      <c r="C1258" s="7">
        <v>63</v>
      </c>
    </row>
    <row r="1259" spans="1:3" s="2" customFormat="1">
      <c r="A1259" s="42" t="s">
        <v>612</v>
      </c>
      <c r="B1259" s="180">
        <v>132</v>
      </c>
      <c r="C1259" s="7">
        <v>63</v>
      </c>
    </row>
    <row r="1260" spans="1:3" s="2" customFormat="1">
      <c r="A1260" s="42" t="s">
        <v>611</v>
      </c>
      <c r="B1260" s="180">
        <v>132</v>
      </c>
      <c r="C1260" s="7">
        <v>63</v>
      </c>
    </row>
    <row r="1261" spans="1:3" s="2" customFormat="1">
      <c r="A1261" s="42" t="s">
        <v>624</v>
      </c>
      <c r="B1261" s="180">
        <v>132</v>
      </c>
      <c r="C1261" s="7">
        <v>71.5</v>
      </c>
    </row>
    <row r="1262" spans="1:3" s="2" customFormat="1">
      <c r="A1262" s="42" t="s">
        <v>625</v>
      </c>
      <c r="B1262" s="180">
        <v>132</v>
      </c>
      <c r="C1262" s="7">
        <v>74.5</v>
      </c>
    </row>
    <row r="1263" spans="1:3" s="2" customFormat="1">
      <c r="A1263" s="42" t="s">
        <v>626</v>
      </c>
      <c r="B1263" s="180">
        <v>132</v>
      </c>
      <c r="C1263" s="7">
        <v>77.5</v>
      </c>
    </row>
    <row r="1264" spans="1:3" s="2" customFormat="1">
      <c r="A1264" s="42" t="s">
        <v>627</v>
      </c>
      <c r="B1264" s="180">
        <v>132</v>
      </c>
      <c r="C1264" s="7">
        <v>80.5</v>
      </c>
    </row>
    <row r="1265" spans="1:3" s="2" customFormat="1">
      <c r="A1265" s="42" t="s">
        <v>628</v>
      </c>
      <c r="B1265" s="180">
        <v>132</v>
      </c>
      <c r="C1265" s="7">
        <v>83.5</v>
      </c>
    </row>
    <row r="1266" spans="1:3" s="2" customFormat="1">
      <c r="A1266" s="42" t="s">
        <v>623</v>
      </c>
      <c r="B1266" s="180">
        <v>132</v>
      </c>
      <c r="C1266" s="7">
        <v>71.5</v>
      </c>
    </row>
    <row r="1267" spans="1:3" s="2" customFormat="1">
      <c r="A1267" s="42" t="s">
        <v>622</v>
      </c>
      <c r="B1267" s="180">
        <v>132</v>
      </c>
      <c r="C1267" s="7">
        <v>71.5</v>
      </c>
    </row>
    <row r="1268" spans="1:3" s="2" customFormat="1">
      <c r="A1268" s="42" t="s">
        <v>621</v>
      </c>
      <c r="B1268" s="180">
        <v>132</v>
      </c>
      <c r="C1268" s="7">
        <v>71.5</v>
      </c>
    </row>
    <row r="1269" spans="1:3" s="2" customFormat="1">
      <c r="A1269" s="42" t="s">
        <v>620</v>
      </c>
      <c r="B1269" s="180">
        <v>132</v>
      </c>
      <c r="C1269" s="7">
        <v>71.5</v>
      </c>
    </row>
    <row r="1270" spans="1:3" s="2" customFormat="1">
      <c r="A1270" s="42" t="s">
        <v>633</v>
      </c>
      <c r="B1270" s="180">
        <v>132</v>
      </c>
      <c r="C1270" s="7">
        <v>71.5</v>
      </c>
    </row>
    <row r="1271" spans="1:3" s="2" customFormat="1">
      <c r="A1271" s="42" t="s">
        <v>634</v>
      </c>
      <c r="B1271" s="180">
        <v>132</v>
      </c>
      <c r="C1271" s="7">
        <v>74.5</v>
      </c>
    </row>
    <row r="1272" spans="1:3" s="2" customFormat="1">
      <c r="A1272" s="42" t="s">
        <v>635</v>
      </c>
      <c r="B1272" s="180">
        <v>132</v>
      </c>
      <c r="C1272" s="7">
        <v>77.5</v>
      </c>
    </row>
    <row r="1273" spans="1:3" s="2" customFormat="1">
      <c r="A1273" s="42" t="s">
        <v>636</v>
      </c>
      <c r="B1273" s="180">
        <v>132</v>
      </c>
      <c r="C1273" s="7">
        <v>80.5</v>
      </c>
    </row>
    <row r="1274" spans="1:3" s="2" customFormat="1">
      <c r="A1274" s="42" t="s">
        <v>637</v>
      </c>
      <c r="B1274" s="180">
        <v>132</v>
      </c>
      <c r="C1274" s="7">
        <v>83.5</v>
      </c>
    </row>
    <row r="1275" spans="1:3" s="2" customFormat="1">
      <c r="A1275" s="42" t="s">
        <v>632</v>
      </c>
      <c r="B1275" s="180">
        <v>132</v>
      </c>
      <c r="C1275" s="7">
        <v>71.5</v>
      </c>
    </row>
    <row r="1276" spans="1:3" s="2" customFormat="1">
      <c r="A1276" s="42" t="s">
        <v>631</v>
      </c>
      <c r="B1276" s="180">
        <v>132</v>
      </c>
      <c r="C1276" s="7">
        <v>71.5</v>
      </c>
    </row>
    <row r="1277" spans="1:3" s="2" customFormat="1">
      <c r="A1277" s="42" t="s">
        <v>630</v>
      </c>
      <c r="B1277" s="180">
        <v>132</v>
      </c>
      <c r="C1277" s="7">
        <v>71.5</v>
      </c>
    </row>
    <row r="1278" spans="1:3" s="2" customFormat="1">
      <c r="A1278" s="42" t="s">
        <v>629</v>
      </c>
      <c r="B1278" s="180">
        <v>132</v>
      </c>
      <c r="C1278" s="7">
        <v>71.5</v>
      </c>
    </row>
    <row r="1279" spans="1:3" s="2" customFormat="1">
      <c r="A1279" s="42" t="s">
        <v>642</v>
      </c>
      <c r="B1279" s="180">
        <v>132</v>
      </c>
      <c r="C1279" s="7">
        <v>70.099999999999994</v>
      </c>
    </row>
    <row r="1280" spans="1:3" s="2" customFormat="1">
      <c r="A1280" s="42" t="s">
        <v>643</v>
      </c>
      <c r="B1280" s="180">
        <v>132</v>
      </c>
      <c r="C1280" s="7">
        <v>73.099999999999994</v>
      </c>
    </row>
    <row r="1281" spans="1:3" s="2" customFormat="1">
      <c r="A1281" s="42" t="s">
        <v>644</v>
      </c>
      <c r="B1281" s="180">
        <v>132</v>
      </c>
      <c r="C1281" s="7">
        <v>76.099999999999994</v>
      </c>
    </row>
    <row r="1282" spans="1:3" s="2" customFormat="1">
      <c r="A1282" s="42" t="s">
        <v>645</v>
      </c>
      <c r="B1282" s="180">
        <v>132</v>
      </c>
      <c r="C1282" s="7">
        <v>79.099999999999994</v>
      </c>
    </row>
    <row r="1283" spans="1:3" s="2" customFormat="1">
      <c r="A1283" s="42" t="s">
        <v>646</v>
      </c>
      <c r="B1283" s="180">
        <v>132</v>
      </c>
      <c r="C1283" s="7">
        <v>82.1</v>
      </c>
    </row>
    <row r="1284" spans="1:3" s="2" customFormat="1">
      <c r="A1284" s="42" t="s">
        <v>641</v>
      </c>
      <c r="B1284" s="180">
        <v>132</v>
      </c>
      <c r="C1284" s="7">
        <v>70.099999999999994</v>
      </c>
    </row>
    <row r="1285" spans="1:3" s="2" customFormat="1">
      <c r="A1285" s="42" t="s">
        <v>640</v>
      </c>
      <c r="B1285" s="180">
        <v>132</v>
      </c>
      <c r="C1285" s="7">
        <v>70.099999999999994</v>
      </c>
    </row>
    <row r="1286" spans="1:3" s="2" customFormat="1">
      <c r="A1286" s="42" t="s">
        <v>639</v>
      </c>
      <c r="B1286" s="180">
        <v>132</v>
      </c>
      <c r="C1286" s="7">
        <v>70.099999999999994</v>
      </c>
    </row>
    <row r="1287" spans="1:3" s="2" customFormat="1">
      <c r="A1287" s="42" t="s">
        <v>638</v>
      </c>
      <c r="B1287" s="180">
        <v>132</v>
      </c>
      <c r="C1287" s="7">
        <v>70.099999999999994</v>
      </c>
    </row>
    <row r="1288" spans="1:3" s="2" customFormat="1">
      <c r="A1288" s="42" t="s">
        <v>651</v>
      </c>
      <c r="B1288" s="180">
        <v>132</v>
      </c>
      <c r="C1288" s="7">
        <v>70.099999999999994</v>
      </c>
    </row>
    <row r="1289" spans="1:3" s="2" customFormat="1">
      <c r="A1289" s="42" t="s">
        <v>652</v>
      </c>
      <c r="B1289" s="180">
        <v>132</v>
      </c>
      <c r="C1289" s="7">
        <v>73.099999999999994</v>
      </c>
    </row>
    <row r="1290" spans="1:3" s="2" customFormat="1">
      <c r="A1290" s="42" t="s">
        <v>653</v>
      </c>
      <c r="B1290" s="180">
        <v>132</v>
      </c>
      <c r="C1290" s="7">
        <v>76.099999999999994</v>
      </c>
    </row>
    <row r="1291" spans="1:3" s="2" customFormat="1">
      <c r="A1291" s="42" t="s">
        <v>654</v>
      </c>
      <c r="B1291" s="180">
        <v>132</v>
      </c>
      <c r="C1291" s="7">
        <v>79.099999999999994</v>
      </c>
    </row>
    <row r="1292" spans="1:3" s="2" customFormat="1">
      <c r="A1292" s="42" t="s">
        <v>655</v>
      </c>
      <c r="B1292" s="180">
        <v>132</v>
      </c>
      <c r="C1292" s="7">
        <v>82.1</v>
      </c>
    </row>
    <row r="1293" spans="1:3" s="2" customFormat="1">
      <c r="A1293" s="42" t="s">
        <v>650</v>
      </c>
      <c r="B1293" s="180">
        <v>132</v>
      </c>
      <c r="C1293" s="7">
        <v>70.099999999999994</v>
      </c>
    </row>
    <row r="1294" spans="1:3" s="2" customFormat="1">
      <c r="A1294" s="42" t="s">
        <v>649</v>
      </c>
      <c r="B1294" s="180">
        <v>132</v>
      </c>
      <c r="C1294" s="7">
        <v>70.099999999999994</v>
      </c>
    </row>
    <row r="1295" spans="1:3" s="2" customFormat="1">
      <c r="A1295" s="42" t="s">
        <v>648</v>
      </c>
      <c r="B1295" s="180">
        <v>132</v>
      </c>
      <c r="C1295" s="7">
        <v>70.099999999999994</v>
      </c>
    </row>
    <row r="1296" spans="1:3" s="2" customFormat="1">
      <c r="A1296" s="42" t="s">
        <v>647</v>
      </c>
      <c r="B1296" s="180">
        <v>132</v>
      </c>
      <c r="C1296" s="7">
        <v>70.099999999999994</v>
      </c>
    </row>
    <row r="1297" spans="1:3" s="2" customFormat="1">
      <c r="A1297" s="42" t="s">
        <v>661</v>
      </c>
      <c r="B1297" s="180">
        <v>133</v>
      </c>
      <c r="C1297" s="7">
        <v>64.2</v>
      </c>
    </row>
    <row r="1298" spans="1:3" s="2" customFormat="1">
      <c r="A1298" s="42" t="s">
        <v>662</v>
      </c>
      <c r="B1298" s="180">
        <v>133</v>
      </c>
      <c r="C1298" s="7">
        <v>67.2</v>
      </c>
    </row>
    <row r="1299" spans="1:3" s="2" customFormat="1">
      <c r="A1299" s="42" t="s">
        <v>663</v>
      </c>
      <c r="B1299" s="180">
        <v>133</v>
      </c>
      <c r="C1299" s="7">
        <v>70.2</v>
      </c>
    </row>
    <row r="1300" spans="1:3" s="2" customFormat="1">
      <c r="A1300" s="42" t="s">
        <v>660</v>
      </c>
      <c r="B1300" s="180">
        <v>133</v>
      </c>
      <c r="C1300" s="7">
        <v>64.2</v>
      </c>
    </row>
    <row r="1301" spans="1:3" s="2" customFormat="1">
      <c r="A1301" s="42" t="s">
        <v>659</v>
      </c>
      <c r="B1301" s="180">
        <v>133</v>
      </c>
      <c r="C1301" s="7">
        <v>64.2</v>
      </c>
    </row>
    <row r="1302" spans="1:3" s="2" customFormat="1">
      <c r="A1302" s="42" t="s">
        <v>658</v>
      </c>
      <c r="B1302" s="180">
        <v>133</v>
      </c>
      <c r="C1302" s="7">
        <v>64.2</v>
      </c>
    </row>
    <row r="1303" spans="1:3" s="2" customFormat="1">
      <c r="A1303" s="42" t="s">
        <v>657</v>
      </c>
      <c r="B1303" s="180">
        <v>133</v>
      </c>
      <c r="C1303" s="7">
        <v>64.2</v>
      </c>
    </row>
    <row r="1304" spans="1:3" s="2" customFormat="1">
      <c r="A1304" s="42" t="s">
        <v>656</v>
      </c>
      <c r="B1304" s="180">
        <v>133</v>
      </c>
      <c r="C1304" s="7">
        <v>64.2</v>
      </c>
    </row>
    <row r="1305" spans="1:3" s="2" customFormat="1">
      <c r="A1305" s="42" t="s">
        <v>669</v>
      </c>
      <c r="B1305" s="180">
        <v>133</v>
      </c>
      <c r="C1305" s="7">
        <v>64.2</v>
      </c>
    </row>
    <row r="1306" spans="1:3" s="2" customFormat="1">
      <c r="A1306" s="42" t="s">
        <v>670</v>
      </c>
      <c r="B1306" s="180">
        <v>133</v>
      </c>
      <c r="C1306" s="7">
        <v>67.2</v>
      </c>
    </row>
    <row r="1307" spans="1:3" s="2" customFormat="1">
      <c r="A1307" s="42" t="s">
        <v>671</v>
      </c>
      <c r="B1307" s="180">
        <v>133</v>
      </c>
      <c r="C1307" s="7">
        <v>70.2</v>
      </c>
    </row>
    <row r="1308" spans="1:3" s="2" customFormat="1">
      <c r="A1308" s="42" t="s">
        <v>668</v>
      </c>
      <c r="B1308" s="180">
        <v>133</v>
      </c>
      <c r="C1308" s="7">
        <v>64.2</v>
      </c>
    </row>
    <row r="1309" spans="1:3" s="2" customFormat="1">
      <c r="A1309" s="42" t="s">
        <v>667</v>
      </c>
      <c r="B1309" s="180">
        <v>133</v>
      </c>
      <c r="C1309" s="7">
        <v>64.2</v>
      </c>
    </row>
    <row r="1310" spans="1:3" s="2" customFormat="1">
      <c r="A1310" s="42" t="s">
        <v>666</v>
      </c>
      <c r="B1310" s="180">
        <v>133</v>
      </c>
      <c r="C1310" s="7">
        <v>64.2</v>
      </c>
    </row>
    <row r="1311" spans="1:3" s="2" customFormat="1">
      <c r="A1311" s="42" t="s">
        <v>665</v>
      </c>
      <c r="B1311" s="180">
        <v>133</v>
      </c>
      <c r="C1311" s="7">
        <v>64.2</v>
      </c>
    </row>
    <row r="1312" spans="1:3" s="2" customFormat="1">
      <c r="A1312" s="42" t="s">
        <v>664</v>
      </c>
      <c r="B1312" s="180">
        <v>133</v>
      </c>
      <c r="C1312" s="7">
        <v>64.2</v>
      </c>
    </row>
    <row r="1313" spans="1:3" s="2" customFormat="1">
      <c r="A1313" s="42" t="s">
        <v>677</v>
      </c>
      <c r="B1313" s="180">
        <v>133</v>
      </c>
      <c r="C1313" s="7">
        <v>63</v>
      </c>
    </row>
    <row r="1314" spans="1:3" s="2" customFormat="1">
      <c r="A1314" s="42" t="s">
        <v>678</v>
      </c>
      <c r="B1314" s="180">
        <v>133</v>
      </c>
      <c r="C1314" s="7">
        <v>66</v>
      </c>
    </row>
    <row r="1315" spans="1:3" s="2" customFormat="1">
      <c r="A1315" s="42" t="s">
        <v>679</v>
      </c>
      <c r="B1315" s="180">
        <v>133</v>
      </c>
      <c r="C1315" s="7">
        <v>69</v>
      </c>
    </row>
    <row r="1316" spans="1:3" s="2" customFormat="1">
      <c r="A1316" s="42" t="s">
        <v>676</v>
      </c>
      <c r="B1316" s="180">
        <v>133</v>
      </c>
      <c r="C1316" s="7">
        <v>63</v>
      </c>
    </row>
    <row r="1317" spans="1:3" s="2" customFormat="1">
      <c r="A1317" s="42" t="s">
        <v>675</v>
      </c>
      <c r="B1317" s="180">
        <v>133</v>
      </c>
      <c r="C1317" s="7">
        <v>63</v>
      </c>
    </row>
    <row r="1318" spans="1:3" s="2" customFormat="1">
      <c r="A1318" s="42" t="s">
        <v>674</v>
      </c>
      <c r="B1318" s="180">
        <v>133</v>
      </c>
      <c r="C1318" s="7">
        <v>63</v>
      </c>
    </row>
    <row r="1319" spans="1:3" s="2" customFormat="1">
      <c r="A1319" s="42" t="s">
        <v>673</v>
      </c>
      <c r="B1319" s="180">
        <v>133</v>
      </c>
      <c r="C1319" s="7">
        <v>63</v>
      </c>
    </row>
    <row r="1320" spans="1:3" s="2" customFormat="1">
      <c r="A1320" s="42" t="s">
        <v>672</v>
      </c>
      <c r="B1320" s="180">
        <v>133</v>
      </c>
      <c r="C1320" s="7">
        <v>63</v>
      </c>
    </row>
    <row r="1321" spans="1:3" s="2" customFormat="1">
      <c r="A1321" s="42" t="s">
        <v>685</v>
      </c>
      <c r="B1321" s="180">
        <v>133</v>
      </c>
      <c r="C1321" s="7">
        <v>63</v>
      </c>
    </row>
    <row r="1322" spans="1:3" s="2" customFormat="1">
      <c r="A1322" s="42" t="s">
        <v>686</v>
      </c>
      <c r="B1322" s="180">
        <v>133</v>
      </c>
      <c r="C1322" s="7">
        <v>66</v>
      </c>
    </row>
    <row r="1323" spans="1:3" s="2" customFormat="1">
      <c r="A1323" s="42" t="s">
        <v>687</v>
      </c>
      <c r="B1323" s="180">
        <v>133</v>
      </c>
      <c r="C1323" s="7">
        <v>69</v>
      </c>
    </row>
    <row r="1324" spans="1:3" s="2" customFormat="1">
      <c r="A1324" s="42" t="s">
        <v>684</v>
      </c>
      <c r="B1324" s="180">
        <v>133</v>
      </c>
      <c r="C1324" s="7">
        <v>63</v>
      </c>
    </row>
    <row r="1325" spans="1:3" s="2" customFormat="1">
      <c r="A1325" s="42" t="s">
        <v>683</v>
      </c>
      <c r="B1325" s="180">
        <v>133</v>
      </c>
      <c r="C1325" s="7">
        <v>63</v>
      </c>
    </row>
    <row r="1326" spans="1:3" s="2" customFormat="1">
      <c r="A1326" s="42" t="s">
        <v>682</v>
      </c>
      <c r="B1326" s="180">
        <v>133</v>
      </c>
      <c r="C1326" s="7">
        <v>63</v>
      </c>
    </row>
    <row r="1327" spans="1:3" s="2" customFormat="1">
      <c r="A1327" s="42" t="s">
        <v>681</v>
      </c>
      <c r="B1327" s="180">
        <v>133</v>
      </c>
      <c r="C1327" s="7">
        <v>63</v>
      </c>
    </row>
    <row r="1328" spans="1:3" s="2" customFormat="1">
      <c r="A1328" s="42" t="s">
        <v>680</v>
      </c>
      <c r="B1328" s="180">
        <v>133</v>
      </c>
      <c r="C1328" s="7">
        <v>63</v>
      </c>
    </row>
    <row r="1329" spans="1:3" s="2" customFormat="1">
      <c r="A1329" s="42" t="s">
        <v>693</v>
      </c>
      <c r="B1329" s="180">
        <v>133</v>
      </c>
      <c r="C1329" s="7">
        <v>71.5</v>
      </c>
    </row>
    <row r="1330" spans="1:3" s="2" customFormat="1">
      <c r="A1330" s="42" t="s">
        <v>694</v>
      </c>
      <c r="B1330" s="180">
        <v>133</v>
      </c>
      <c r="C1330" s="7">
        <v>74.5</v>
      </c>
    </row>
    <row r="1331" spans="1:3" s="2" customFormat="1">
      <c r="A1331" s="42" t="s">
        <v>695</v>
      </c>
      <c r="B1331" s="180">
        <v>133</v>
      </c>
      <c r="C1331" s="7">
        <v>77.5</v>
      </c>
    </row>
    <row r="1332" spans="1:3" s="2" customFormat="1">
      <c r="A1332" s="42" t="s">
        <v>692</v>
      </c>
      <c r="B1332" s="180">
        <v>133</v>
      </c>
      <c r="C1332" s="7">
        <v>71.5</v>
      </c>
    </row>
    <row r="1333" spans="1:3" s="2" customFormat="1">
      <c r="A1333" s="42" t="s">
        <v>691</v>
      </c>
      <c r="B1333" s="180">
        <v>133</v>
      </c>
      <c r="C1333" s="7">
        <v>71.5</v>
      </c>
    </row>
    <row r="1334" spans="1:3" s="2" customFormat="1">
      <c r="A1334" s="42" t="s">
        <v>690</v>
      </c>
      <c r="B1334" s="180">
        <v>133</v>
      </c>
      <c r="C1334" s="7">
        <v>71.5</v>
      </c>
    </row>
    <row r="1335" spans="1:3" s="2" customFormat="1">
      <c r="A1335" s="42" t="s">
        <v>689</v>
      </c>
      <c r="B1335" s="180">
        <v>133</v>
      </c>
      <c r="C1335" s="7">
        <v>71.5</v>
      </c>
    </row>
    <row r="1336" spans="1:3" s="2" customFormat="1">
      <c r="A1336" s="42" t="s">
        <v>688</v>
      </c>
      <c r="B1336" s="180">
        <v>133</v>
      </c>
      <c r="C1336" s="7">
        <v>71.5</v>
      </c>
    </row>
    <row r="1337" spans="1:3" s="2" customFormat="1">
      <c r="A1337" s="42" t="s">
        <v>701</v>
      </c>
      <c r="B1337" s="180">
        <v>133</v>
      </c>
      <c r="C1337" s="7">
        <v>71.5</v>
      </c>
    </row>
    <row r="1338" spans="1:3" s="2" customFormat="1">
      <c r="A1338" s="42" t="s">
        <v>702</v>
      </c>
      <c r="B1338" s="180">
        <v>133</v>
      </c>
      <c r="C1338" s="7">
        <v>74.5</v>
      </c>
    </row>
    <row r="1339" spans="1:3" s="2" customFormat="1">
      <c r="A1339" s="42" t="s">
        <v>703</v>
      </c>
      <c r="B1339" s="180">
        <v>133</v>
      </c>
      <c r="C1339" s="7">
        <v>77.5</v>
      </c>
    </row>
    <row r="1340" spans="1:3" s="2" customFormat="1">
      <c r="A1340" s="42" t="s">
        <v>700</v>
      </c>
      <c r="B1340" s="180">
        <v>133</v>
      </c>
      <c r="C1340" s="7">
        <v>71.5</v>
      </c>
    </row>
    <row r="1341" spans="1:3" s="2" customFormat="1">
      <c r="A1341" s="42" t="s">
        <v>699</v>
      </c>
      <c r="B1341" s="180">
        <v>133</v>
      </c>
      <c r="C1341" s="7">
        <v>71.5</v>
      </c>
    </row>
    <row r="1342" spans="1:3" s="2" customFormat="1">
      <c r="A1342" s="42" t="s">
        <v>698</v>
      </c>
      <c r="B1342" s="180">
        <v>133</v>
      </c>
      <c r="C1342" s="7">
        <v>71.5</v>
      </c>
    </row>
    <row r="1343" spans="1:3" s="2" customFormat="1">
      <c r="A1343" s="42" t="s">
        <v>697</v>
      </c>
      <c r="B1343" s="180">
        <v>133</v>
      </c>
      <c r="C1343" s="7">
        <v>71.5</v>
      </c>
    </row>
    <row r="1344" spans="1:3" s="2" customFormat="1">
      <c r="A1344" s="42" t="s">
        <v>696</v>
      </c>
      <c r="B1344" s="180">
        <v>133</v>
      </c>
      <c r="C1344" s="7">
        <v>71.5</v>
      </c>
    </row>
    <row r="1345" spans="1:3">
      <c r="A1345" s="42" t="s">
        <v>709</v>
      </c>
      <c r="B1345" s="180">
        <v>133</v>
      </c>
      <c r="C1345" s="7">
        <v>70.099999999999994</v>
      </c>
    </row>
    <row r="1346" spans="1:3">
      <c r="A1346" s="42" t="s">
        <v>710</v>
      </c>
      <c r="B1346" s="180">
        <v>133</v>
      </c>
      <c r="C1346" s="7">
        <v>73.099999999999994</v>
      </c>
    </row>
    <row r="1347" spans="1:3">
      <c r="A1347" s="42" t="s">
        <v>711</v>
      </c>
      <c r="B1347" s="180">
        <v>133</v>
      </c>
      <c r="C1347" s="7">
        <v>76.099999999999994</v>
      </c>
    </row>
    <row r="1348" spans="1:3">
      <c r="A1348" s="42" t="s">
        <v>708</v>
      </c>
      <c r="B1348" s="180">
        <v>133</v>
      </c>
      <c r="C1348" s="7">
        <v>70.099999999999994</v>
      </c>
    </row>
    <row r="1349" spans="1:3">
      <c r="A1349" s="42" t="s">
        <v>707</v>
      </c>
      <c r="B1349" s="180">
        <v>133</v>
      </c>
      <c r="C1349" s="7">
        <v>70.099999999999994</v>
      </c>
    </row>
    <row r="1350" spans="1:3">
      <c r="A1350" s="42" t="s">
        <v>706</v>
      </c>
      <c r="B1350" s="180">
        <v>133</v>
      </c>
      <c r="C1350" s="7">
        <v>70.099999999999994</v>
      </c>
    </row>
    <row r="1351" spans="1:3">
      <c r="A1351" s="42" t="s">
        <v>705</v>
      </c>
      <c r="B1351" s="180">
        <v>133</v>
      </c>
      <c r="C1351" s="7">
        <v>70.099999999999994</v>
      </c>
    </row>
    <row r="1352" spans="1:3">
      <c r="A1352" s="42" t="s">
        <v>704</v>
      </c>
      <c r="B1352" s="180">
        <v>133</v>
      </c>
      <c r="C1352" s="7">
        <v>70.099999999999994</v>
      </c>
    </row>
    <row r="1353" spans="1:3">
      <c r="A1353" s="42" t="s">
        <v>717</v>
      </c>
      <c r="B1353" s="180">
        <v>133</v>
      </c>
      <c r="C1353" s="7">
        <v>70.099999999999994</v>
      </c>
    </row>
    <row r="1354" spans="1:3">
      <c r="A1354" s="42" t="s">
        <v>718</v>
      </c>
      <c r="B1354" s="180">
        <v>133</v>
      </c>
      <c r="C1354" s="7">
        <v>73.099999999999994</v>
      </c>
    </row>
    <row r="1355" spans="1:3">
      <c r="A1355" s="42" t="s">
        <v>719</v>
      </c>
      <c r="B1355" s="180">
        <v>133</v>
      </c>
      <c r="C1355" s="7">
        <v>76.099999999999994</v>
      </c>
    </row>
    <row r="1356" spans="1:3">
      <c r="A1356" s="42" t="s">
        <v>716</v>
      </c>
      <c r="B1356" s="180">
        <v>133</v>
      </c>
      <c r="C1356" s="7">
        <v>70.099999999999994</v>
      </c>
    </row>
    <row r="1357" spans="1:3">
      <c r="A1357" s="42" t="s">
        <v>715</v>
      </c>
      <c r="B1357" s="180">
        <v>133</v>
      </c>
      <c r="C1357" s="7">
        <v>70.099999999999994</v>
      </c>
    </row>
    <row r="1358" spans="1:3">
      <c r="A1358" s="42" t="s">
        <v>714</v>
      </c>
      <c r="B1358" s="180">
        <v>133</v>
      </c>
      <c r="C1358" s="7">
        <v>70.099999999999994</v>
      </c>
    </row>
    <row r="1359" spans="1:3">
      <c r="A1359" s="42" t="s">
        <v>713</v>
      </c>
      <c r="B1359" s="180">
        <v>133</v>
      </c>
      <c r="C1359" s="7">
        <v>70.099999999999994</v>
      </c>
    </row>
    <row r="1360" spans="1:3">
      <c r="A1360" s="42" t="s">
        <v>712</v>
      </c>
      <c r="B1360" s="180">
        <v>133</v>
      </c>
      <c r="C1360" s="7">
        <v>70.099999999999994</v>
      </c>
    </row>
    <row r="1361" spans="1:3">
      <c r="A1361" s="42" t="s">
        <v>889</v>
      </c>
      <c r="B1361" s="180">
        <v>142</v>
      </c>
      <c r="C1361" s="7">
        <v>55.7</v>
      </c>
    </row>
    <row r="1362" spans="1:3">
      <c r="A1362" s="42" t="s">
        <v>890</v>
      </c>
      <c r="B1362" s="180">
        <v>142</v>
      </c>
      <c r="C1362" s="7">
        <v>58.7</v>
      </c>
    </row>
    <row r="1363" spans="1:3">
      <c r="A1363" s="42" t="s">
        <v>891</v>
      </c>
      <c r="B1363" s="180">
        <v>142</v>
      </c>
      <c r="C1363" s="7">
        <v>61.7</v>
      </c>
    </row>
    <row r="1364" spans="1:3">
      <c r="A1364" s="42" t="s">
        <v>892</v>
      </c>
      <c r="B1364" s="180">
        <v>142</v>
      </c>
      <c r="C1364" s="7">
        <v>64.7</v>
      </c>
    </row>
    <row r="1365" spans="1:3">
      <c r="A1365" s="42" t="s">
        <v>893</v>
      </c>
      <c r="B1365" s="180">
        <v>142</v>
      </c>
      <c r="C1365" s="7">
        <v>67.7</v>
      </c>
    </row>
    <row r="1366" spans="1:3">
      <c r="A1366" s="42" t="s">
        <v>894</v>
      </c>
      <c r="B1366" s="180">
        <v>142</v>
      </c>
      <c r="C1366" s="7">
        <v>70.7</v>
      </c>
    </row>
    <row r="1367" spans="1:3">
      <c r="A1367" s="42" t="s">
        <v>895</v>
      </c>
      <c r="B1367" s="180">
        <v>142</v>
      </c>
      <c r="C1367" s="7">
        <v>73.7</v>
      </c>
    </row>
    <row r="1368" spans="1:3">
      <c r="A1368" s="42" t="s">
        <v>896</v>
      </c>
      <c r="B1368" s="180">
        <v>142</v>
      </c>
      <c r="C1368" s="7">
        <v>76.7</v>
      </c>
    </row>
    <row r="1369" spans="1:3">
      <c r="A1369" s="42" t="s">
        <v>888</v>
      </c>
      <c r="B1369" s="180">
        <v>142</v>
      </c>
      <c r="C1369" s="7">
        <v>55.7</v>
      </c>
    </row>
    <row r="1370" spans="1:3">
      <c r="A1370" s="42" t="s">
        <v>887</v>
      </c>
      <c r="B1370" s="180">
        <v>142</v>
      </c>
      <c r="C1370" s="7">
        <v>55.7</v>
      </c>
    </row>
    <row r="1371" spans="1:3">
      <c r="A1371" s="42" t="s">
        <v>886</v>
      </c>
      <c r="B1371" s="180">
        <v>142</v>
      </c>
      <c r="C1371" s="7">
        <v>55.7</v>
      </c>
    </row>
    <row r="1372" spans="1:3">
      <c r="A1372" s="42" t="s">
        <v>885</v>
      </c>
      <c r="B1372" s="180">
        <v>142</v>
      </c>
      <c r="C1372" s="7">
        <v>55.7</v>
      </c>
    </row>
    <row r="1373" spans="1:3">
      <c r="A1373" s="42" t="s">
        <v>913</v>
      </c>
      <c r="B1373" s="180">
        <v>142</v>
      </c>
      <c r="C1373" s="7">
        <v>60.7</v>
      </c>
    </row>
    <row r="1374" spans="1:3">
      <c r="A1374" s="42" t="s">
        <v>914</v>
      </c>
      <c r="B1374" s="180">
        <v>142</v>
      </c>
      <c r="C1374" s="7">
        <v>63.7</v>
      </c>
    </row>
    <row r="1375" spans="1:3">
      <c r="A1375" s="42" t="s">
        <v>915</v>
      </c>
      <c r="B1375" s="180">
        <v>142</v>
      </c>
      <c r="C1375" s="7">
        <v>66.7</v>
      </c>
    </row>
    <row r="1376" spans="1:3">
      <c r="A1376" s="42" t="s">
        <v>916</v>
      </c>
      <c r="B1376" s="180">
        <v>142</v>
      </c>
      <c r="C1376" s="7">
        <v>69.7</v>
      </c>
    </row>
    <row r="1377" spans="1:3">
      <c r="A1377" s="42" t="s">
        <v>917</v>
      </c>
      <c r="B1377" s="180">
        <v>142</v>
      </c>
      <c r="C1377" s="7">
        <v>72.7</v>
      </c>
    </row>
    <row r="1378" spans="1:3">
      <c r="A1378" s="42" t="s">
        <v>912</v>
      </c>
      <c r="B1378" s="180">
        <v>142</v>
      </c>
      <c r="C1378" s="7">
        <v>60.7</v>
      </c>
    </row>
    <row r="1379" spans="1:3">
      <c r="A1379" s="42" t="s">
        <v>911</v>
      </c>
      <c r="B1379" s="180">
        <v>142</v>
      </c>
      <c r="C1379" s="7">
        <v>60.7</v>
      </c>
    </row>
    <row r="1380" spans="1:3">
      <c r="A1380" s="42" t="s">
        <v>910</v>
      </c>
      <c r="B1380" s="180">
        <v>142</v>
      </c>
      <c r="C1380" s="7">
        <v>60.7</v>
      </c>
    </row>
    <row r="1381" spans="1:3">
      <c r="A1381" s="42" t="s">
        <v>909</v>
      </c>
      <c r="B1381" s="180">
        <v>142</v>
      </c>
      <c r="C1381" s="7">
        <v>60.7</v>
      </c>
    </row>
    <row r="1382" spans="1:3">
      <c r="A1382" s="42" t="s">
        <v>901</v>
      </c>
      <c r="B1382" s="180">
        <v>142</v>
      </c>
      <c r="C1382" s="7">
        <v>55.7</v>
      </c>
    </row>
    <row r="1383" spans="1:3">
      <c r="A1383" s="42" t="s">
        <v>902</v>
      </c>
      <c r="B1383" s="180">
        <v>142</v>
      </c>
      <c r="C1383" s="7">
        <v>58.7</v>
      </c>
    </row>
    <row r="1384" spans="1:3" s="2" customFormat="1">
      <c r="A1384" s="42" t="s">
        <v>903</v>
      </c>
      <c r="B1384" s="180">
        <v>142</v>
      </c>
      <c r="C1384" s="7">
        <v>61.7</v>
      </c>
    </row>
    <row r="1385" spans="1:3" s="2" customFormat="1">
      <c r="A1385" s="42" t="s">
        <v>904</v>
      </c>
      <c r="B1385" s="180">
        <v>142</v>
      </c>
      <c r="C1385" s="7">
        <v>64.7</v>
      </c>
    </row>
    <row r="1386" spans="1:3" s="2" customFormat="1">
      <c r="A1386" s="42" t="s">
        <v>905</v>
      </c>
      <c r="B1386" s="180">
        <v>142</v>
      </c>
      <c r="C1386" s="7">
        <v>67.7</v>
      </c>
    </row>
    <row r="1387" spans="1:3" s="2" customFormat="1">
      <c r="A1387" s="42" t="s">
        <v>906</v>
      </c>
      <c r="B1387" s="180">
        <v>142</v>
      </c>
      <c r="C1387" s="7">
        <v>70.7</v>
      </c>
    </row>
    <row r="1388" spans="1:3" s="2" customFormat="1">
      <c r="A1388" s="42" t="s">
        <v>907</v>
      </c>
      <c r="B1388" s="180">
        <v>142</v>
      </c>
      <c r="C1388" s="7">
        <v>73.7</v>
      </c>
    </row>
    <row r="1389" spans="1:3" s="2" customFormat="1">
      <c r="A1389" s="42" t="s">
        <v>908</v>
      </c>
      <c r="B1389" s="180">
        <v>142</v>
      </c>
      <c r="C1389" s="7">
        <v>76.7</v>
      </c>
    </row>
    <row r="1390" spans="1:3" s="2" customFormat="1">
      <c r="A1390" s="42" t="s">
        <v>900</v>
      </c>
      <c r="B1390" s="180">
        <v>142</v>
      </c>
      <c r="C1390" s="7">
        <v>55.7</v>
      </c>
    </row>
    <row r="1391" spans="1:3" s="2" customFormat="1">
      <c r="A1391" s="42" t="s">
        <v>899</v>
      </c>
      <c r="B1391" s="180">
        <v>142</v>
      </c>
      <c r="C1391" s="7">
        <v>55.7</v>
      </c>
    </row>
    <row r="1392" spans="1:3" s="2" customFormat="1">
      <c r="A1392" s="42" t="s">
        <v>898</v>
      </c>
      <c r="B1392" s="180">
        <v>142</v>
      </c>
      <c r="C1392" s="7">
        <v>55.7</v>
      </c>
    </row>
    <row r="1393" spans="1:3" s="2" customFormat="1">
      <c r="A1393" s="42" t="s">
        <v>897</v>
      </c>
      <c r="B1393" s="180">
        <v>142</v>
      </c>
      <c r="C1393" s="7">
        <v>55.7</v>
      </c>
    </row>
    <row r="1394" spans="1:3" s="2" customFormat="1">
      <c r="A1394" s="42" t="s">
        <v>932</v>
      </c>
      <c r="B1394" s="180">
        <v>143</v>
      </c>
      <c r="C1394" s="7">
        <v>55.7</v>
      </c>
    </row>
    <row r="1395" spans="1:3" s="2" customFormat="1">
      <c r="A1395" s="42" t="s">
        <v>933</v>
      </c>
      <c r="B1395" s="180">
        <v>143</v>
      </c>
      <c r="C1395" s="7">
        <v>58.7</v>
      </c>
    </row>
    <row r="1396" spans="1:3" s="2" customFormat="1">
      <c r="A1396" s="42" t="s">
        <v>934</v>
      </c>
      <c r="B1396" s="180">
        <v>143</v>
      </c>
      <c r="C1396" s="7">
        <v>61.7</v>
      </c>
    </row>
    <row r="1397" spans="1:3" s="2" customFormat="1">
      <c r="A1397" s="42" t="s">
        <v>931</v>
      </c>
      <c r="B1397" s="180">
        <v>143</v>
      </c>
      <c r="C1397" s="7">
        <v>55.7</v>
      </c>
    </row>
    <row r="1398" spans="1:3" s="2" customFormat="1">
      <c r="A1398" s="42" t="s">
        <v>930</v>
      </c>
      <c r="B1398" s="180">
        <v>143</v>
      </c>
      <c r="C1398" s="7">
        <v>55.7</v>
      </c>
    </row>
    <row r="1399" spans="1:3" s="2" customFormat="1">
      <c r="A1399" s="42" t="s">
        <v>929</v>
      </c>
      <c r="B1399" s="180">
        <v>143</v>
      </c>
      <c r="C1399" s="7">
        <v>55.7</v>
      </c>
    </row>
    <row r="1400" spans="1:3" s="2" customFormat="1">
      <c r="A1400" s="42" t="s">
        <v>928</v>
      </c>
      <c r="B1400" s="180">
        <v>143</v>
      </c>
      <c r="C1400" s="7">
        <v>55.7</v>
      </c>
    </row>
    <row r="1401" spans="1:3" s="2" customFormat="1">
      <c r="A1401" s="42" t="s">
        <v>927</v>
      </c>
      <c r="B1401" s="180">
        <v>143</v>
      </c>
      <c r="C1401" s="7">
        <v>55.7</v>
      </c>
    </row>
    <row r="1402" spans="1:3" s="2" customFormat="1">
      <c r="A1402" s="42" t="s">
        <v>948</v>
      </c>
      <c r="B1402" s="180">
        <v>143</v>
      </c>
      <c r="C1402" s="7">
        <v>60.7</v>
      </c>
    </row>
    <row r="1403" spans="1:3" s="2" customFormat="1">
      <c r="A1403" s="42" t="s">
        <v>949</v>
      </c>
      <c r="B1403" s="180">
        <v>143</v>
      </c>
      <c r="C1403" s="7">
        <v>63.7</v>
      </c>
    </row>
    <row r="1404" spans="1:3" s="2" customFormat="1">
      <c r="A1404" s="42" t="s">
        <v>950</v>
      </c>
      <c r="B1404" s="180">
        <v>143</v>
      </c>
      <c r="C1404" s="7">
        <v>66.7</v>
      </c>
    </row>
    <row r="1405" spans="1:3">
      <c r="A1405" s="42" t="s">
        <v>947</v>
      </c>
      <c r="B1405" s="180">
        <v>143</v>
      </c>
      <c r="C1405" s="7">
        <v>60.7</v>
      </c>
    </row>
    <row r="1406" spans="1:3">
      <c r="A1406" s="42" t="s">
        <v>946</v>
      </c>
      <c r="B1406" s="180">
        <v>143</v>
      </c>
      <c r="C1406" s="7">
        <v>60.7</v>
      </c>
    </row>
    <row r="1407" spans="1:3">
      <c r="A1407" s="42" t="s">
        <v>945</v>
      </c>
      <c r="B1407" s="180">
        <v>143</v>
      </c>
      <c r="C1407" s="7">
        <v>60.7</v>
      </c>
    </row>
    <row r="1408" spans="1:3" s="2" customFormat="1">
      <c r="A1408" s="42" t="s">
        <v>944</v>
      </c>
      <c r="B1408" s="180">
        <v>143</v>
      </c>
      <c r="C1408" s="7">
        <v>60.7</v>
      </c>
    </row>
    <row r="1409" spans="1:3" s="2" customFormat="1">
      <c r="A1409" s="42" t="s">
        <v>943</v>
      </c>
      <c r="B1409" s="180">
        <v>143</v>
      </c>
      <c r="C1409" s="7">
        <v>60.7</v>
      </c>
    </row>
    <row r="1410" spans="1:3" s="2" customFormat="1">
      <c r="A1410" s="42" t="s">
        <v>940</v>
      </c>
      <c r="B1410" s="180">
        <v>143</v>
      </c>
      <c r="C1410" s="7">
        <v>55.7</v>
      </c>
    </row>
    <row r="1411" spans="1:3" s="2" customFormat="1">
      <c r="A1411" s="42" t="s">
        <v>941</v>
      </c>
      <c r="B1411" s="180">
        <v>143</v>
      </c>
      <c r="C1411" s="7">
        <v>58.7</v>
      </c>
    </row>
    <row r="1412" spans="1:3" s="2" customFormat="1">
      <c r="A1412" s="42" t="s">
        <v>942</v>
      </c>
      <c r="B1412" s="180">
        <v>143</v>
      </c>
      <c r="C1412" s="7">
        <v>61.7</v>
      </c>
    </row>
    <row r="1413" spans="1:3" s="2" customFormat="1">
      <c r="A1413" s="42" t="s">
        <v>939</v>
      </c>
      <c r="B1413" s="180">
        <v>143</v>
      </c>
      <c r="C1413" s="7">
        <v>55.7</v>
      </c>
    </row>
    <row r="1414" spans="1:3" s="2" customFormat="1">
      <c r="A1414" s="42" t="s">
        <v>938</v>
      </c>
      <c r="B1414" s="180">
        <v>143</v>
      </c>
      <c r="C1414" s="7">
        <v>55.7</v>
      </c>
    </row>
    <row r="1415" spans="1:3" s="2" customFormat="1">
      <c r="A1415" s="42" t="s">
        <v>937</v>
      </c>
      <c r="B1415" s="180">
        <v>143</v>
      </c>
      <c r="C1415" s="7">
        <v>55.7</v>
      </c>
    </row>
    <row r="1416" spans="1:3" s="2" customFormat="1">
      <c r="A1416" s="42" t="s">
        <v>936</v>
      </c>
      <c r="B1416" s="180">
        <v>143</v>
      </c>
      <c r="C1416" s="7">
        <v>55.7</v>
      </c>
    </row>
    <row r="1417" spans="1:3">
      <c r="A1417" s="42" t="s">
        <v>935</v>
      </c>
      <c r="B1417" s="180">
        <v>143</v>
      </c>
      <c r="C1417" s="7">
        <v>55.7</v>
      </c>
    </row>
    <row r="1418" spans="1:3">
      <c r="A1418" s="42" t="s">
        <v>922</v>
      </c>
      <c r="B1418" s="180">
        <v>142</v>
      </c>
      <c r="C1418" s="7">
        <v>60.7</v>
      </c>
    </row>
    <row r="1419" spans="1:3">
      <c r="A1419" s="42" t="s">
        <v>923</v>
      </c>
      <c r="B1419" s="180">
        <v>142</v>
      </c>
      <c r="C1419" s="7">
        <v>63.7</v>
      </c>
    </row>
    <row r="1420" spans="1:3">
      <c r="A1420" s="42" t="s">
        <v>924</v>
      </c>
      <c r="B1420" s="180">
        <v>142</v>
      </c>
      <c r="C1420" s="7">
        <v>66.7</v>
      </c>
    </row>
    <row r="1421" spans="1:3">
      <c r="A1421" s="42" t="s">
        <v>925</v>
      </c>
      <c r="B1421" s="180">
        <v>142</v>
      </c>
      <c r="C1421" s="7">
        <v>69.7</v>
      </c>
    </row>
    <row r="1422" spans="1:3">
      <c r="A1422" s="42" t="s">
        <v>926</v>
      </c>
      <c r="B1422" s="180">
        <v>142</v>
      </c>
      <c r="C1422" s="7">
        <v>72.7</v>
      </c>
    </row>
    <row r="1423" spans="1:3">
      <c r="A1423" s="42" t="s">
        <v>921</v>
      </c>
      <c r="B1423" s="180">
        <v>142</v>
      </c>
      <c r="C1423" s="7">
        <v>60.7</v>
      </c>
    </row>
    <row r="1424" spans="1:3">
      <c r="A1424" s="42" t="s">
        <v>920</v>
      </c>
      <c r="B1424" s="180">
        <v>142</v>
      </c>
      <c r="C1424" s="7">
        <v>60.7</v>
      </c>
    </row>
    <row r="1425" spans="1:3">
      <c r="A1425" s="42" t="s">
        <v>919</v>
      </c>
      <c r="B1425" s="180">
        <v>142</v>
      </c>
      <c r="C1425" s="7">
        <v>60.7</v>
      </c>
    </row>
    <row r="1426" spans="1:3">
      <c r="A1426" s="42" t="s">
        <v>918</v>
      </c>
      <c r="B1426" s="180">
        <v>142</v>
      </c>
      <c r="C1426" s="7">
        <v>60.7</v>
      </c>
    </row>
    <row r="1427" spans="1:3">
      <c r="A1427" s="42" t="s">
        <v>956</v>
      </c>
      <c r="B1427" s="180">
        <v>143</v>
      </c>
      <c r="C1427" s="7">
        <v>60.7</v>
      </c>
    </row>
    <row r="1428" spans="1:3">
      <c r="A1428" s="42" t="s">
        <v>957</v>
      </c>
      <c r="B1428" s="180">
        <v>143</v>
      </c>
      <c r="C1428" s="7">
        <v>63.7</v>
      </c>
    </row>
    <row r="1429" spans="1:3">
      <c r="A1429" s="42" t="s">
        <v>958</v>
      </c>
      <c r="B1429" s="180">
        <v>143</v>
      </c>
      <c r="C1429" s="7">
        <v>66.7</v>
      </c>
    </row>
    <row r="1430" spans="1:3">
      <c r="A1430" s="42" t="s">
        <v>955</v>
      </c>
      <c r="B1430" s="180">
        <v>143</v>
      </c>
      <c r="C1430" s="7">
        <v>60.7</v>
      </c>
    </row>
    <row r="1431" spans="1:3">
      <c r="A1431" s="42" t="s">
        <v>954</v>
      </c>
      <c r="B1431" s="180">
        <v>143</v>
      </c>
      <c r="C1431" s="7">
        <v>60.7</v>
      </c>
    </row>
    <row r="1432" spans="1:3">
      <c r="A1432" s="42" t="s">
        <v>953</v>
      </c>
      <c r="B1432" s="180">
        <v>143</v>
      </c>
      <c r="C1432" s="7">
        <v>60.7</v>
      </c>
    </row>
    <row r="1433" spans="1:3">
      <c r="A1433" s="42" t="s">
        <v>952</v>
      </c>
      <c r="B1433" s="180">
        <v>143</v>
      </c>
      <c r="C1433" s="7">
        <v>60.7</v>
      </c>
    </row>
    <row r="1434" spans="1:3" s="2" customFormat="1">
      <c r="A1434" s="42" t="s">
        <v>951</v>
      </c>
      <c r="B1434" s="180">
        <v>143</v>
      </c>
      <c r="C1434" s="7">
        <v>60.7</v>
      </c>
    </row>
    <row r="1435" spans="1:3" s="2" customFormat="1">
      <c r="A1435" s="75" t="s">
        <v>1471</v>
      </c>
      <c r="B1435" s="180">
        <v>146</v>
      </c>
      <c r="C1435" s="7">
        <v>21.6</v>
      </c>
    </row>
    <row r="1436" spans="1:3" s="2" customFormat="1">
      <c r="A1436" s="42" t="s">
        <v>1108</v>
      </c>
      <c r="B1436" s="180">
        <v>146</v>
      </c>
      <c r="C1436" s="7">
        <v>21.6</v>
      </c>
    </row>
    <row r="1437" spans="1:3" s="2" customFormat="1">
      <c r="A1437" s="42" t="s">
        <v>1109</v>
      </c>
      <c r="B1437" s="180">
        <v>146</v>
      </c>
      <c r="C1437" s="7">
        <v>21.6</v>
      </c>
    </row>
    <row r="1438" spans="1:3" s="2" customFormat="1">
      <c r="A1438" s="42" t="s">
        <v>1110</v>
      </c>
      <c r="B1438" s="180">
        <v>146</v>
      </c>
      <c r="C1438" s="7">
        <v>21.6</v>
      </c>
    </row>
    <row r="1439" spans="1:3" s="2" customFormat="1">
      <c r="A1439" s="42" t="s">
        <v>1000</v>
      </c>
      <c r="B1439" s="180">
        <v>146</v>
      </c>
      <c r="C1439" s="7">
        <v>21.6</v>
      </c>
    </row>
    <row r="1440" spans="1:3" s="2" customFormat="1">
      <c r="A1440" s="75" t="s">
        <v>1472</v>
      </c>
      <c r="B1440" s="180">
        <v>146</v>
      </c>
      <c r="C1440" s="7">
        <v>20.399999999999999</v>
      </c>
    </row>
    <row r="1441" spans="1:3" s="2" customFormat="1">
      <c r="A1441" s="42" t="s">
        <v>1111</v>
      </c>
      <c r="B1441" s="180">
        <v>146</v>
      </c>
      <c r="C1441" s="7">
        <v>20.399999999999999</v>
      </c>
    </row>
    <row r="1442" spans="1:3" s="2" customFormat="1">
      <c r="A1442" s="42" t="s">
        <v>1112</v>
      </c>
      <c r="B1442" s="180">
        <v>146</v>
      </c>
      <c r="C1442" s="7">
        <v>20.399999999999999</v>
      </c>
    </row>
    <row r="1443" spans="1:3" s="2" customFormat="1">
      <c r="A1443" s="42" t="s">
        <v>1113</v>
      </c>
      <c r="B1443" s="180">
        <v>146</v>
      </c>
      <c r="C1443" s="7">
        <v>20.399999999999999</v>
      </c>
    </row>
    <row r="1444" spans="1:3" s="2" customFormat="1">
      <c r="A1444" s="42" t="s">
        <v>1001</v>
      </c>
      <c r="B1444" s="180">
        <v>146</v>
      </c>
      <c r="C1444" s="7">
        <v>20.399999999999999</v>
      </c>
    </row>
    <row r="1445" spans="1:3" s="2" customFormat="1">
      <c r="A1445" s="28" t="s">
        <v>1556</v>
      </c>
      <c r="B1445" s="180">
        <v>147</v>
      </c>
      <c r="C1445" s="7">
        <v>21.1</v>
      </c>
    </row>
    <row r="1446" spans="1:3" s="2" customFormat="1">
      <c r="A1446" s="28" t="s">
        <v>1473</v>
      </c>
      <c r="B1446" s="180">
        <v>147</v>
      </c>
      <c r="C1446" s="7">
        <v>20.399999999999999</v>
      </c>
    </row>
    <row r="1447" spans="1:3" s="2" customFormat="1">
      <c r="A1447" s="42" t="s">
        <v>1002</v>
      </c>
      <c r="B1447" s="180">
        <v>147</v>
      </c>
      <c r="C1447" s="7">
        <v>20.399999999999999</v>
      </c>
    </row>
    <row r="1448" spans="1:3" s="2" customFormat="1">
      <c r="A1448" s="42" t="s">
        <v>1114</v>
      </c>
      <c r="B1448" s="180">
        <v>147</v>
      </c>
      <c r="C1448" s="7">
        <v>20.399999999999999</v>
      </c>
    </row>
    <row r="1449" spans="1:3" s="2" customFormat="1">
      <c r="A1449" s="42" t="s">
        <v>1115</v>
      </c>
      <c r="B1449" s="180">
        <v>147</v>
      </c>
      <c r="C1449" s="7">
        <v>20.399999999999999</v>
      </c>
    </row>
    <row r="1450" spans="1:3" s="2" customFormat="1">
      <c r="A1450" s="42" t="s">
        <v>1003</v>
      </c>
      <c r="B1450" s="180">
        <v>147</v>
      </c>
      <c r="C1450" s="7">
        <v>20.399999999999999</v>
      </c>
    </row>
    <row r="1451" spans="1:3" s="2" customFormat="1">
      <c r="A1451" s="42" t="s">
        <v>1004</v>
      </c>
      <c r="B1451" s="180">
        <v>147</v>
      </c>
      <c r="C1451" s="7">
        <v>36.5</v>
      </c>
    </row>
    <row r="1452" spans="1:3" s="2" customFormat="1">
      <c r="A1452" s="42" t="s">
        <v>1007</v>
      </c>
      <c r="B1452" s="180">
        <v>152</v>
      </c>
      <c r="C1452" s="7">
        <v>52</v>
      </c>
    </row>
    <row r="1453" spans="1:3" s="2" customFormat="1">
      <c r="A1453" s="42" t="s">
        <v>502</v>
      </c>
      <c r="B1453" s="180">
        <v>128</v>
      </c>
      <c r="C1453" s="7">
        <v>93.8</v>
      </c>
    </row>
    <row r="1454" spans="1:3" s="2" customFormat="1">
      <c r="A1454" s="42" t="s">
        <v>504</v>
      </c>
      <c r="B1454" s="180">
        <v>128</v>
      </c>
      <c r="C1454" s="7">
        <v>96.8</v>
      </c>
    </row>
    <row r="1455" spans="1:3" s="2" customFormat="1">
      <c r="A1455" s="42" t="s">
        <v>506</v>
      </c>
      <c r="B1455" s="180">
        <v>128</v>
      </c>
      <c r="C1455" s="7">
        <v>99.8</v>
      </c>
    </row>
    <row r="1456" spans="1:3" s="2" customFormat="1">
      <c r="A1456" s="42" t="s">
        <v>508</v>
      </c>
      <c r="B1456" s="180">
        <v>128</v>
      </c>
      <c r="C1456" s="7">
        <v>102.8</v>
      </c>
    </row>
    <row r="1457" spans="1:3" s="2" customFormat="1">
      <c r="A1457" s="42" t="s">
        <v>510</v>
      </c>
      <c r="B1457" s="180">
        <v>128</v>
      </c>
      <c r="C1457" s="7">
        <v>105.8</v>
      </c>
    </row>
    <row r="1458" spans="1:3" s="2" customFormat="1">
      <c r="A1458" s="42" t="s">
        <v>512</v>
      </c>
      <c r="B1458" s="180">
        <v>128</v>
      </c>
      <c r="C1458" s="7">
        <v>108.8</v>
      </c>
    </row>
    <row r="1459" spans="1:3" s="2" customFormat="1">
      <c r="A1459" s="42" t="s">
        <v>514</v>
      </c>
      <c r="B1459" s="180">
        <v>128</v>
      </c>
      <c r="C1459" s="7">
        <v>111.8</v>
      </c>
    </row>
    <row r="1460" spans="1:3" s="2" customFormat="1">
      <c r="A1460" s="42" t="s">
        <v>516</v>
      </c>
      <c r="B1460" s="180">
        <v>128</v>
      </c>
      <c r="C1460" s="7">
        <v>114.8</v>
      </c>
    </row>
    <row r="1461" spans="1:3" s="2" customFormat="1">
      <c r="A1461" s="42" t="s">
        <v>500</v>
      </c>
      <c r="B1461" s="180">
        <v>128</v>
      </c>
      <c r="C1461" s="7">
        <v>93.8</v>
      </c>
    </row>
    <row r="1462" spans="1:3" s="2" customFormat="1">
      <c r="A1462" s="42" t="s">
        <v>499</v>
      </c>
      <c r="B1462" s="180">
        <v>128</v>
      </c>
      <c r="C1462" s="7">
        <v>93.8</v>
      </c>
    </row>
    <row r="1463" spans="1:3" s="2" customFormat="1">
      <c r="A1463" s="42" t="s">
        <v>497</v>
      </c>
      <c r="B1463" s="180">
        <v>128</v>
      </c>
      <c r="C1463" s="7">
        <v>93.8</v>
      </c>
    </row>
    <row r="1464" spans="1:3" s="2" customFormat="1">
      <c r="A1464" s="42" t="s">
        <v>495</v>
      </c>
      <c r="B1464" s="180">
        <v>128</v>
      </c>
      <c r="C1464" s="7">
        <v>93.8</v>
      </c>
    </row>
    <row r="1465" spans="1:3" s="2" customFormat="1">
      <c r="A1465" s="42" t="s">
        <v>1193</v>
      </c>
      <c r="B1465" s="180">
        <v>129</v>
      </c>
      <c r="C1465" s="7">
        <v>100.1</v>
      </c>
    </row>
    <row r="1466" spans="1:3" s="2" customFormat="1">
      <c r="A1466" s="42" t="s">
        <v>1194</v>
      </c>
      <c r="B1466" s="180">
        <v>129</v>
      </c>
      <c r="C1466" s="7">
        <v>103.1</v>
      </c>
    </row>
    <row r="1467" spans="1:3" s="2" customFormat="1">
      <c r="A1467" s="42" t="s">
        <v>1195</v>
      </c>
      <c r="B1467" s="180">
        <v>129</v>
      </c>
      <c r="C1467" s="7">
        <v>106.1</v>
      </c>
    </row>
    <row r="1468" spans="1:3" s="2" customFormat="1">
      <c r="A1468" s="42" t="s">
        <v>1196</v>
      </c>
      <c r="B1468" s="180">
        <v>129</v>
      </c>
      <c r="C1468" s="7">
        <v>109.1</v>
      </c>
    </row>
    <row r="1469" spans="1:3" s="2" customFormat="1">
      <c r="A1469" s="42" t="s">
        <v>1197</v>
      </c>
      <c r="B1469" s="180">
        <v>129</v>
      </c>
      <c r="C1469" s="7">
        <v>112.1</v>
      </c>
    </row>
    <row r="1470" spans="1:3" s="2" customFormat="1">
      <c r="A1470" s="42" t="s">
        <v>1192</v>
      </c>
      <c r="B1470" s="180">
        <v>129</v>
      </c>
      <c r="C1470" s="7">
        <v>100.1</v>
      </c>
    </row>
    <row r="1471" spans="1:3" s="2" customFormat="1">
      <c r="A1471" s="42" t="s">
        <v>1191</v>
      </c>
      <c r="B1471" s="180">
        <v>129</v>
      </c>
      <c r="C1471" s="7">
        <v>100.1</v>
      </c>
    </row>
    <row r="1472" spans="1:3" s="2" customFormat="1">
      <c r="A1472" s="42" t="s">
        <v>1190</v>
      </c>
      <c r="B1472" s="180">
        <v>129</v>
      </c>
      <c r="C1472" s="7">
        <v>100.1</v>
      </c>
    </row>
    <row r="1473" spans="1:3" s="2" customFormat="1">
      <c r="A1473" s="42" t="s">
        <v>1189</v>
      </c>
      <c r="B1473" s="180">
        <v>129</v>
      </c>
      <c r="C1473" s="7">
        <v>100.1</v>
      </c>
    </row>
    <row r="1474" spans="1:3" s="2" customFormat="1">
      <c r="A1474" s="42" t="s">
        <v>522</v>
      </c>
      <c r="B1474" s="180">
        <v>128</v>
      </c>
      <c r="C1474" s="7">
        <v>100.1</v>
      </c>
    </row>
    <row r="1475" spans="1:3" s="2" customFormat="1">
      <c r="A1475" s="42" t="s">
        <v>523</v>
      </c>
      <c r="B1475" s="180">
        <v>128</v>
      </c>
      <c r="C1475" s="7">
        <v>103.1</v>
      </c>
    </row>
    <row r="1476" spans="1:3" s="2" customFormat="1">
      <c r="A1476" s="42" t="s">
        <v>524</v>
      </c>
      <c r="B1476" s="180">
        <v>128</v>
      </c>
      <c r="C1476" s="7">
        <v>106.1</v>
      </c>
    </row>
    <row r="1477" spans="1:3" s="2" customFormat="1">
      <c r="A1477" s="42" t="s">
        <v>525</v>
      </c>
      <c r="B1477" s="180">
        <v>128</v>
      </c>
      <c r="C1477" s="7">
        <v>109.1</v>
      </c>
    </row>
    <row r="1478" spans="1:3" s="2" customFormat="1">
      <c r="A1478" s="42" t="s">
        <v>526</v>
      </c>
      <c r="B1478" s="180">
        <v>128</v>
      </c>
      <c r="C1478" s="7">
        <v>112.1</v>
      </c>
    </row>
    <row r="1479" spans="1:3" s="2" customFormat="1">
      <c r="A1479" s="42" t="s">
        <v>521</v>
      </c>
      <c r="B1479" s="180">
        <v>128</v>
      </c>
      <c r="C1479" s="7">
        <v>100.1</v>
      </c>
    </row>
    <row r="1480" spans="1:3" s="2" customFormat="1">
      <c r="A1480" s="42" t="s">
        <v>520</v>
      </c>
      <c r="B1480" s="180">
        <v>128</v>
      </c>
      <c r="C1480" s="7">
        <v>100.1</v>
      </c>
    </row>
    <row r="1481" spans="1:3" s="2" customFormat="1">
      <c r="A1481" s="42" t="s">
        <v>519</v>
      </c>
      <c r="B1481" s="180">
        <v>128</v>
      </c>
      <c r="C1481" s="7">
        <v>100.1</v>
      </c>
    </row>
    <row r="1482" spans="1:3" s="2" customFormat="1">
      <c r="A1482" s="42" t="s">
        <v>518</v>
      </c>
      <c r="B1482" s="180">
        <v>128</v>
      </c>
      <c r="C1482" s="7">
        <v>100.1</v>
      </c>
    </row>
    <row r="1483" spans="1:3" s="2" customFormat="1">
      <c r="A1483" s="42" t="s">
        <v>1400</v>
      </c>
      <c r="B1483" s="174">
        <v>128</v>
      </c>
      <c r="C1483" s="7">
        <v>100.1</v>
      </c>
    </row>
    <row r="1484" spans="1:3" s="2" customFormat="1">
      <c r="A1484" s="42" t="s">
        <v>1401</v>
      </c>
      <c r="B1484" s="174">
        <v>128</v>
      </c>
      <c r="C1484" s="7">
        <v>103.1</v>
      </c>
    </row>
    <row r="1485" spans="1:3" s="2" customFormat="1">
      <c r="A1485" s="42" t="s">
        <v>1402</v>
      </c>
      <c r="B1485" s="174">
        <v>128</v>
      </c>
      <c r="C1485" s="7">
        <v>106.1</v>
      </c>
    </row>
    <row r="1486" spans="1:3" s="2" customFormat="1">
      <c r="A1486" s="42" t="s">
        <v>1403</v>
      </c>
      <c r="B1486" s="174">
        <v>128</v>
      </c>
      <c r="C1486" s="7">
        <v>109.1</v>
      </c>
    </row>
    <row r="1487" spans="1:3" s="2" customFormat="1">
      <c r="A1487" s="42" t="s">
        <v>1404</v>
      </c>
      <c r="B1487" s="174">
        <v>128</v>
      </c>
      <c r="C1487" s="7">
        <v>112.1</v>
      </c>
    </row>
    <row r="1488" spans="1:3" s="2" customFormat="1">
      <c r="A1488" s="42" t="s">
        <v>1399</v>
      </c>
      <c r="B1488" s="174">
        <v>128</v>
      </c>
      <c r="C1488" s="7">
        <v>100.1</v>
      </c>
    </row>
    <row r="1489" spans="1:3" s="2" customFormat="1">
      <c r="A1489" s="42" t="s">
        <v>1398</v>
      </c>
      <c r="B1489" s="174">
        <v>128</v>
      </c>
      <c r="C1489" s="7">
        <v>100.1</v>
      </c>
    </row>
    <row r="1490" spans="1:3" s="2" customFormat="1">
      <c r="A1490" s="42" t="s">
        <v>1397</v>
      </c>
      <c r="B1490" s="174">
        <v>128</v>
      </c>
      <c r="C1490" s="7">
        <v>100.1</v>
      </c>
    </row>
    <row r="1491" spans="1:3" s="2" customFormat="1">
      <c r="A1491" s="42" t="s">
        <v>1396</v>
      </c>
      <c r="B1491" s="174">
        <v>128</v>
      </c>
      <c r="C1491" s="7">
        <v>100.1</v>
      </c>
    </row>
    <row r="1492" spans="1:3" s="2" customFormat="1">
      <c r="A1492" s="42" t="s">
        <v>531</v>
      </c>
      <c r="B1492" s="180">
        <v>129</v>
      </c>
      <c r="C1492" s="7">
        <v>93.8</v>
      </c>
    </row>
    <row r="1493" spans="1:3" s="2" customFormat="1">
      <c r="A1493" s="42" t="s">
        <v>532</v>
      </c>
      <c r="B1493" s="180">
        <v>129</v>
      </c>
      <c r="C1493" s="7">
        <v>96.8</v>
      </c>
    </row>
    <row r="1494" spans="1:3" s="2" customFormat="1">
      <c r="A1494" s="42" t="s">
        <v>533</v>
      </c>
      <c r="B1494" s="180">
        <v>129</v>
      </c>
      <c r="C1494" s="7">
        <v>99.8</v>
      </c>
    </row>
    <row r="1495" spans="1:3" s="2" customFormat="1">
      <c r="A1495" s="42" t="s">
        <v>534</v>
      </c>
      <c r="B1495" s="180">
        <v>129</v>
      </c>
      <c r="C1495" s="7">
        <v>102.8</v>
      </c>
    </row>
    <row r="1496" spans="1:3" s="2" customFormat="1">
      <c r="A1496" s="42" t="s">
        <v>535</v>
      </c>
      <c r="B1496" s="180">
        <v>129</v>
      </c>
      <c r="C1496" s="7">
        <v>105.8</v>
      </c>
    </row>
    <row r="1497" spans="1:3" s="2" customFormat="1">
      <c r="A1497" s="42" t="s">
        <v>536</v>
      </c>
      <c r="B1497" s="180">
        <v>129</v>
      </c>
      <c r="C1497" s="7">
        <v>108.8</v>
      </c>
    </row>
    <row r="1498" spans="1:3" s="2" customFormat="1">
      <c r="A1498" s="42" t="s">
        <v>537</v>
      </c>
      <c r="B1498" s="180">
        <v>129</v>
      </c>
      <c r="C1498" s="7">
        <v>111.8</v>
      </c>
    </row>
    <row r="1499" spans="1:3" s="2" customFormat="1">
      <c r="A1499" s="42" t="s">
        <v>538</v>
      </c>
      <c r="B1499" s="180">
        <v>129</v>
      </c>
      <c r="C1499" s="7">
        <v>114.8</v>
      </c>
    </row>
    <row r="1500" spans="1:3" s="2" customFormat="1">
      <c r="A1500" s="42" t="s">
        <v>530</v>
      </c>
      <c r="B1500" s="180">
        <v>129</v>
      </c>
      <c r="C1500" s="7">
        <v>93.8</v>
      </c>
    </row>
    <row r="1501" spans="1:3" s="2" customFormat="1">
      <c r="A1501" s="42" t="s">
        <v>529</v>
      </c>
      <c r="B1501" s="180">
        <v>129</v>
      </c>
      <c r="C1501" s="7">
        <v>93.8</v>
      </c>
    </row>
    <row r="1502" spans="1:3" s="2" customFormat="1">
      <c r="A1502" s="42" t="s">
        <v>528</v>
      </c>
      <c r="B1502" s="180">
        <v>129</v>
      </c>
      <c r="C1502" s="7">
        <v>93.8</v>
      </c>
    </row>
    <row r="1503" spans="1:3" s="2" customFormat="1">
      <c r="A1503" s="42" t="s">
        <v>527</v>
      </c>
      <c r="B1503" s="180">
        <v>129</v>
      </c>
      <c r="C1503" s="7">
        <v>93.8</v>
      </c>
    </row>
    <row r="1504" spans="1:3" s="2" customFormat="1">
      <c r="A1504" s="42" t="s">
        <v>554</v>
      </c>
      <c r="B1504" s="180">
        <v>130</v>
      </c>
      <c r="C1504" s="7">
        <v>93.8</v>
      </c>
    </row>
    <row r="1505" spans="1:3" s="2" customFormat="1">
      <c r="A1505" s="42" t="s">
        <v>555</v>
      </c>
      <c r="B1505" s="180">
        <v>130</v>
      </c>
      <c r="C1505" s="7">
        <v>96.8</v>
      </c>
    </row>
    <row r="1506" spans="1:3" s="2" customFormat="1">
      <c r="A1506" s="42" t="s">
        <v>556</v>
      </c>
      <c r="B1506" s="180">
        <v>130</v>
      </c>
      <c r="C1506" s="7">
        <v>99.8</v>
      </c>
    </row>
    <row r="1507" spans="1:3" s="2" customFormat="1">
      <c r="A1507" s="42" t="s">
        <v>553</v>
      </c>
      <c r="B1507" s="180">
        <v>130</v>
      </c>
      <c r="C1507" s="7">
        <v>93.8</v>
      </c>
    </row>
    <row r="1508" spans="1:3" s="2" customFormat="1">
      <c r="A1508" s="42" t="s">
        <v>552</v>
      </c>
      <c r="B1508" s="180">
        <v>130</v>
      </c>
      <c r="C1508" s="7">
        <v>93.8</v>
      </c>
    </row>
    <row r="1509" spans="1:3" s="2" customFormat="1">
      <c r="A1509" s="42" t="s">
        <v>551</v>
      </c>
      <c r="B1509" s="180">
        <v>130</v>
      </c>
      <c r="C1509" s="7">
        <v>93.8</v>
      </c>
    </row>
    <row r="1510" spans="1:3" s="2" customFormat="1">
      <c r="A1510" s="42" t="s">
        <v>550</v>
      </c>
      <c r="B1510" s="180">
        <v>130</v>
      </c>
      <c r="C1510" s="7">
        <v>93.8</v>
      </c>
    </row>
    <row r="1511" spans="1:3" s="2" customFormat="1">
      <c r="A1511" s="42" t="s">
        <v>548</v>
      </c>
      <c r="B1511" s="180">
        <v>130</v>
      </c>
      <c r="C1511" s="7">
        <v>93.8</v>
      </c>
    </row>
    <row r="1512" spans="1:3" s="2" customFormat="1">
      <c r="A1512" s="42" t="s">
        <v>1204</v>
      </c>
      <c r="B1512" s="180">
        <v>130</v>
      </c>
      <c r="C1512" s="7">
        <v>100.1</v>
      </c>
    </row>
    <row r="1513" spans="1:3" s="2" customFormat="1">
      <c r="A1513" s="42" t="s">
        <v>1205</v>
      </c>
      <c r="B1513" s="180">
        <v>130</v>
      </c>
      <c r="C1513" s="7">
        <v>103.1</v>
      </c>
    </row>
    <row r="1514" spans="1:3" s="2" customFormat="1">
      <c r="A1514" s="42" t="s">
        <v>1206</v>
      </c>
      <c r="B1514" s="180">
        <v>130</v>
      </c>
      <c r="C1514" s="7">
        <v>106.1</v>
      </c>
    </row>
    <row r="1515" spans="1:3" s="2" customFormat="1">
      <c r="A1515" s="42" t="s">
        <v>1203</v>
      </c>
      <c r="B1515" s="180">
        <v>130</v>
      </c>
      <c r="C1515" s="7">
        <v>100.1</v>
      </c>
    </row>
    <row r="1516" spans="1:3" s="2" customFormat="1">
      <c r="A1516" s="42" t="s">
        <v>1202</v>
      </c>
      <c r="B1516" s="180">
        <v>130</v>
      </c>
      <c r="C1516" s="7">
        <v>100.1</v>
      </c>
    </row>
    <row r="1517" spans="1:3" s="2" customFormat="1">
      <c r="A1517" s="42" t="s">
        <v>1201</v>
      </c>
      <c r="B1517" s="180">
        <v>130</v>
      </c>
      <c r="C1517" s="7">
        <v>100.1</v>
      </c>
    </row>
    <row r="1518" spans="1:3" s="2" customFormat="1">
      <c r="A1518" s="42" t="s">
        <v>1200</v>
      </c>
      <c r="B1518" s="180">
        <v>130</v>
      </c>
      <c r="C1518" s="7">
        <v>100.1</v>
      </c>
    </row>
    <row r="1519" spans="1:3" s="2" customFormat="1">
      <c r="A1519" s="42" t="s">
        <v>1199</v>
      </c>
      <c r="B1519" s="180">
        <v>130</v>
      </c>
      <c r="C1519" s="7">
        <v>100.1</v>
      </c>
    </row>
    <row r="1520" spans="1:3" s="2" customFormat="1">
      <c r="A1520" s="42" t="s">
        <v>562</v>
      </c>
      <c r="B1520" s="180">
        <v>130</v>
      </c>
      <c r="C1520" s="7">
        <v>100.1</v>
      </c>
    </row>
    <row r="1521" spans="1:3" s="2" customFormat="1">
      <c r="A1521" s="42" t="s">
        <v>563</v>
      </c>
      <c r="B1521" s="180">
        <v>130</v>
      </c>
      <c r="C1521" s="7">
        <v>103.1</v>
      </c>
    </row>
    <row r="1522" spans="1:3" s="2" customFormat="1">
      <c r="A1522" s="42" t="s">
        <v>564</v>
      </c>
      <c r="B1522" s="180">
        <v>130</v>
      </c>
      <c r="C1522" s="7">
        <v>106.1</v>
      </c>
    </row>
    <row r="1523" spans="1:3" s="2" customFormat="1">
      <c r="A1523" s="42" t="s">
        <v>561</v>
      </c>
      <c r="B1523" s="180">
        <v>130</v>
      </c>
      <c r="C1523" s="7">
        <v>100.1</v>
      </c>
    </row>
    <row r="1524" spans="1:3" s="2" customFormat="1">
      <c r="A1524" s="42" t="s">
        <v>560</v>
      </c>
      <c r="B1524" s="180">
        <v>130</v>
      </c>
      <c r="C1524" s="7">
        <v>100.1</v>
      </c>
    </row>
    <row r="1525" spans="1:3" s="2" customFormat="1">
      <c r="A1525" s="42" t="s">
        <v>559</v>
      </c>
      <c r="B1525" s="180">
        <v>130</v>
      </c>
      <c r="C1525" s="7">
        <v>100.1</v>
      </c>
    </row>
    <row r="1526" spans="1:3" s="2" customFormat="1">
      <c r="A1526" s="42" t="s">
        <v>558</v>
      </c>
      <c r="B1526" s="180">
        <v>130</v>
      </c>
      <c r="C1526" s="7">
        <v>100.1</v>
      </c>
    </row>
    <row r="1527" spans="1:3" s="2" customFormat="1">
      <c r="A1527" s="42" t="s">
        <v>557</v>
      </c>
      <c r="B1527" s="180">
        <v>130</v>
      </c>
      <c r="C1527" s="7">
        <v>100.1</v>
      </c>
    </row>
    <row r="1528" spans="1:3" s="2" customFormat="1">
      <c r="A1528" s="42" t="s">
        <v>1410</v>
      </c>
      <c r="B1528" s="174">
        <v>130</v>
      </c>
      <c r="C1528" s="7">
        <v>100.1</v>
      </c>
    </row>
    <row r="1529" spans="1:3" s="2" customFormat="1">
      <c r="A1529" s="42" t="s">
        <v>1411</v>
      </c>
      <c r="B1529" s="174">
        <v>130</v>
      </c>
      <c r="C1529" s="7">
        <v>103.1</v>
      </c>
    </row>
    <row r="1530" spans="1:3" s="2" customFormat="1">
      <c r="A1530" s="42" t="s">
        <v>1412</v>
      </c>
      <c r="B1530" s="174">
        <v>130</v>
      </c>
      <c r="C1530" s="7">
        <v>106.1</v>
      </c>
    </row>
    <row r="1531" spans="1:3" s="2" customFormat="1">
      <c r="A1531" s="42" t="s">
        <v>1409</v>
      </c>
      <c r="B1531" s="174">
        <v>130</v>
      </c>
      <c r="C1531" s="7">
        <v>100.1</v>
      </c>
    </row>
    <row r="1532" spans="1:3">
      <c r="A1532" s="42" t="s">
        <v>1408</v>
      </c>
      <c r="B1532" s="174">
        <v>130</v>
      </c>
      <c r="C1532" s="7">
        <v>100.1</v>
      </c>
    </row>
    <row r="1533" spans="1:3">
      <c r="A1533" s="42" t="s">
        <v>1407</v>
      </c>
      <c r="B1533" s="174">
        <v>130</v>
      </c>
      <c r="C1533" s="7">
        <v>100.1</v>
      </c>
    </row>
    <row r="1534" spans="1:3">
      <c r="A1534" s="42" t="s">
        <v>1406</v>
      </c>
      <c r="B1534" s="174">
        <v>130</v>
      </c>
      <c r="C1534" s="7">
        <v>100.1</v>
      </c>
    </row>
    <row r="1535" spans="1:3">
      <c r="A1535" s="42" t="s">
        <v>1405</v>
      </c>
      <c r="B1535" s="174">
        <v>130</v>
      </c>
      <c r="C1535" s="7">
        <v>100.1</v>
      </c>
    </row>
    <row r="1536" spans="1:3">
      <c r="A1536" s="42" t="s">
        <v>570</v>
      </c>
      <c r="B1536" s="180">
        <v>131</v>
      </c>
      <c r="C1536" s="7">
        <v>93.8</v>
      </c>
    </row>
    <row r="1537" spans="1:3">
      <c r="A1537" s="42" t="s">
        <v>571</v>
      </c>
      <c r="B1537" s="180">
        <v>131</v>
      </c>
      <c r="C1537" s="7">
        <v>96.8</v>
      </c>
    </row>
    <row r="1538" spans="1:3">
      <c r="A1538" s="42" t="s">
        <v>572</v>
      </c>
      <c r="B1538" s="180">
        <v>131</v>
      </c>
      <c r="C1538" s="7">
        <v>99.8</v>
      </c>
    </row>
    <row r="1539" spans="1:3">
      <c r="A1539" s="42" t="s">
        <v>569</v>
      </c>
      <c r="B1539" s="180">
        <v>131</v>
      </c>
      <c r="C1539" s="7">
        <v>93.8</v>
      </c>
    </row>
    <row r="1540" spans="1:3">
      <c r="A1540" s="42" t="s">
        <v>568</v>
      </c>
      <c r="B1540" s="180">
        <v>131</v>
      </c>
      <c r="C1540" s="7">
        <v>93.8</v>
      </c>
    </row>
    <row r="1541" spans="1:3">
      <c r="A1541" s="42" t="s">
        <v>567</v>
      </c>
      <c r="B1541" s="180">
        <v>131</v>
      </c>
      <c r="C1541" s="7">
        <v>93.8</v>
      </c>
    </row>
    <row r="1542" spans="1:3">
      <c r="A1542" s="42" t="s">
        <v>566</v>
      </c>
      <c r="B1542" s="180">
        <v>131</v>
      </c>
      <c r="C1542" s="7">
        <v>93.8</v>
      </c>
    </row>
    <row r="1543" spans="1:3">
      <c r="A1543" s="42" t="s">
        <v>565</v>
      </c>
      <c r="B1543" s="180">
        <v>131</v>
      </c>
      <c r="C1543" s="7">
        <v>93.8</v>
      </c>
    </row>
    <row r="1544" spans="1:3">
      <c r="A1544" s="42" t="s">
        <v>543</v>
      </c>
      <c r="B1544" s="180">
        <v>129</v>
      </c>
      <c r="C1544" s="7">
        <v>105.9</v>
      </c>
    </row>
    <row r="1545" spans="1:3">
      <c r="A1545" s="42" t="s">
        <v>544</v>
      </c>
      <c r="B1545" s="180">
        <v>129</v>
      </c>
      <c r="C1545" s="7">
        <v>108.9</v>
      </c>
    </row>
    <row r="1546" spans="1:3">
      <c r="A1546" s="42" t="s">
        <v>545</v>
      </c>
      <c r="B1546" s="180">
        <v>129</v>
      </c>
      <c r="C1546" s="7">
        <v>111.9</v>
      </c>
    </row>
    <row r="1547" spans="1:3">
      <c r="A1547" s="42" t="s">
        <v>546</v>
      </c>
      <c r="B1547" s="180">
        <v>129</v>
      </c>
      <c r="C1547" s="7">
        <v>114.9</v>
      </c>
    </row>
    <row r="1548" spans="1:3">
      <c r="A1548" s="42" t="s">
        <v>547</v>
      </c>
      <c r="B1548" s="180">
        <v>129</v>
      </c>
      <c r="C1548" s="7">
        <v>117.9</v>
      </c>
    </row>
    <row r="1549" spans="1:3">
      <c r="A1549" s="42" t="s">
        <v>542</v>
      </c>
      <c r="B1549" s="180">
        <v>129</v>
      </c>
      <c r="C1549" s="7">
        <v>105.9</v>
      </c>
    </row>
    <row r="1550" spans="1:3" s="2" customFormat="1">
      <c r="A1550" s="42" t="s">
        <v>541</v>
      </c>
      <c r="B1550" s="180">
        <v>129</v>
      </c>
      <c r="C1550" s="7">
        <v>105.9</v>
      </c>
    </row>
    <row r="1551" spans="1:3" s="2" customFormat="1">
      <c r="A1551" s="42" t="s">
        <v>540</v>
      </c>
      <c r="B1551" s="180">
        <v>129</v>
      </c>
      <c r="C1551" s="7">
        <v>105.9</v>
      </c>
    </row>
    <row r="1552" spans="1:3" s="2" customFormat="1">
      <c r="A1552" s="42" t="s">
        <v>539</v>
      </c>
      <c r="B1552" s="180">
        <v>129</v>
      </c>
      <c r="C1552" s="7">
        <v>105.9</v>
      </c>
    </row>
    <row r="1553" spans="1:3" s="2" customFormat="1">
      <c r="A1553" s="42" t="s">
        <v>578</v>
      </c>
      <c r="B1553" s="180">
        <v>131</v>
      </c>
      <c r="C1553" s="7">
        <v>105.9</v>
      </c>
    </row>
    <row r="1554" spans="1:3" s="2" customFormat="1">
      <c r="A1554" s="42" t="s">
        <v>579</v>
      </c>
      <c r="B1554" s="180">
        <v>131</v>
      </c>
      <c r="C1554" s="7">
        <v>108.9</v>
      </c>
    </row>
    <row r="1555" spans="1:3" s="2" customFormat="1">
      <c r="A1555" s="42" t="s">
        <v>580</v>
      </c>
      <c r="B1555" s="180">
        <v>131</v>
      </c>
      <c r="C1555" s="7">
        <v>111.9</v>
      </c>
    </row>
    <row r="1556" spans="1:3" s="2" customFormat="1">
      <c r="A1556" s="42" t="s">
        <v>577</v>
      </c>
      <c r="B1556" s="180">
        <v>131</v>
      </c>
      <c r="C1556" s="7">
        <v>105.9</v>
      </c>
    </row>
    <row r="1557" spans="1:3" s="2" customFormat="1">
      <c r="A1557" s="42" t="s">
        <v>576</v>
      </c>
      <c r="B1557" s="180">
        <v>131</v>
      </c>
      <c r="C1557" s="7">
        <v>105.9</v>
      </c>
    </row>
    <row r="1558" spans="1:3" s="2" customFormat="1">
      <c r="A1558" s="42" t="s">
        <v>575</v>
      </c>
      <c r="B1558" s="180">
        <v>131</v>
      </c>
      <c r="C1558" s="7">
        <v>105.9</v>
      </c>
    </row>
    <row r="1559" spans="1:3" s="2" customFormat="1">
      <c r="A1559" s="42" t="s">
        <v>574</v>
      </c>
      <c r="B1559" s="180">
        <v>131</v>
      </c>
      <c r="C1559" s="7">
        <v>105.9</v>
      </c>
    </row>
    <row r="1560" spans="1:3" s="2" customFormat="1">
      <c r="A1560" s="42" t="s">
        <v>573</v>
      </c>
      <c r="B1560" s="180">
        <v>131</v>
      </c>
      <c r="C1560" s="7">
        <v>105.9</v>
      </c>
    </row>
    <row r="1561" spans="1:3" s="2" customFormat="1">
      <c r="A1561" s="28" t="s">
        <v>1418</v>
      </c>
      <c r="B1561" s="174">
        <v>141</v>
      </c>
      <c r="C1561" s="7">
        <v>77.599999999999994</v>
      </c>
    </row>
    <row r="1562" spans="1:3" s="2" customFormat="1">
      <c r="A1562" s="28" t="s">
        <v>1419</v>
      </c>
      <c r="B1562" s="174">
        <v>141</v>
      </c>
      <c r="C1562" s="7">
        <v>80.599999999999994</v>
      </c>
    </row>
    <row r="1563" spans="1:3" s="2" customFormat="1">
      <c r="A1563" s="28" t="s">
        <v>1420</v>
      </c>
      <c r="B1563" s="174">
        <v>141</v>
      </c>
      <c r="C1563" s="7">
        <v>83.6</v>
      </c>
    </row>
    <row r="1564" spans="1:3" s="2" customFormat="1">
      <c r="A1564" s="28" t="s">
        <v>1421</v>
      </c>
      <c r="B1564" s="174">
        <v>141</v>
      </c>
      <c r="C1564" s="7">
        <v>86.6</v>
      </c>
    </row>
    <row r="1565" spans="1:3" s="2" customFormat="1">
      <c r="A1565" s="28" t="s">
        <v>1422</v>
      </c>
      <c r="B1565" s="174">
        <v>141</v>
      </c>
      <c r="C1565" s="7">
        <v>89.6</v>
      </c>
    </row>
    <row r="1566" spans="1:3" s="2" customFormat="1">
      <c r="A1566" s="28" t="s">
        <v>1417</v>
      </c>
      <c r="B1566" s="174">
        <v>141</v>
      </c>
      <c r="C1566" s="7">
        <v>77.599999999999994</v>
      </c>
    </row>
    <row r="1567" spans="1:3" s="2" customFormat="1">
      <c r="A1567" s="28" t="s">
        <v>1416</v>
      </c>
      <c r="B1567" s="174">
        <v>141</v>
      </c>
      <c r="C1567" s="7">
        <v>77.599999999999994</v>
      </c>
    </row>
    <row r="1568" spans="1:3" s="2" customFormat="1">
      <c r="A1568" s="28" t="s">
        <v>1415</v>
      </c>
      <c r="B1568" s="174">
        <v>141</v>
      </c>
      <c r="C1568" s="7">
        <v>77.599999999999994</v>
      </c>
    </row>
    <row r="1569" spans="1:3" s="2" customFormat="1">
      <c r="A1569" s="28" t="s">
        <v>1414</v>
      </c>
      <c r="B1569" s="174">
        <v>141</v>
      </c>
      <c r="C1569" s="7">
        <v>77.599999999999994</v>
      </c>
    </row>
    <row r="1570" spans="1:3" s="2" customFormat="1">
      <c r="A1570" s="28" t="s">
        <v>1429</v>
      </c>
      <c r="B1570" s="174">
        <v>141</v>
      </c>
      <c r="C1570" s="7">
        <v>77.599999999999994</v>
      </c>
    </row>
    <row r="1571" spans="1:3" s="2" customFormat="1">
      <c r="A1571" s="28" t="s">
        <v>1430</v>
      </c>
      <c r="B1571" s="174">
        <v>141</v>
      </c>
      <c r="C1571" s="7">
        <v>80.599999999999994</v>
      </c>
    </row>
    <row r="1572" spans="1:3">
      <c r="A1572" s="28" t="s">
        <v>1431</v>
      </c>
      <c r="B1572" s="174">
        <v>141</v>
      </c>
      <c r="C1572" s="7">
        <v>83.6</v>
      </c>
    </row>
    <row r="1573" spans="1:3" s="2" customFormat="1">
      <c r="A1573" s="28" t="s">
        <v>1428</v>
      </c>
      <c r="B1573" s="174">
        <v>141</v>
      </c>
      <c r="C1573" s="7">
        <v>77.599999999999994</v>
      </c>
    </row>
    <row r="1574" spans="1:3" s="2" customFormat="1">
      <c r="A1574" s="28" t="s">
        <v>1427</v>
      </c>
      <c r="B1574" s="174">
        <v>141</v>
      </c>
      <c r="C1574" s="7">
        <v>77.599999999999994</v>
      </c>
    </row>
    <row r="1575" spans="1:3" s="2" customFormat="1">
      <c r="A1575" s="28" t="s">
        <v>1426</v>
      </c>
      <c r="B1575" s="174">
        <v>141</v>
      </c>
      <c r="C1575" s="7">
        <v>77.599999999999994</v>
      </c>
    </row>
    <row r="1576" spans="1:3" s="2" customFormat="1">
      <c r="A1576" s="28" t="s">
        <v>1425</v>
      </c>
      <c r="B1576" s="174">
        <v>141</v>
      </c>
      <c r="C1576" s="7">
        <v>77.599999999999994</v>
      </c>
    </row>
    <row r="1577" spans="1:3">
      <c r="A1577" s="28" t="s">
        <v>1424</v>
      </c>
      <c r="B1577" s="174">
        <v>141</v>
      </c>
      <c r="C1577" s="7">
        <v>77.599999999999994</v>
      </c>
    </row>
    <row r="1578" spans="1:3" s="2" customFormat="1">
      <c r="A1578" s="28" t="s">
        <v>1457</v>
      </c>
      <c r="B1578" s="174">
        <v>131</v>
      </c>
      <c r="C1578" s="7">
        <v>21.9</v>
      </c>
    </row>
    <row r="1579" spans="1:3" s="2" customFormat="1">
      <c r="A1579" s="28" t="s">
        <v>1458</v>
      </c>
      <c r="B1579" s="174">
        <v>131</v>
      </c>
      <c r="C1579" s="7">
        <v>21.9</v>
      </c>
    </row>
    <row r="1580" spans="1:3" s="2" customFormat="1">
      <c r="A1580" s="28" t="s">
        <v>1459</v>
      </c>
      <c r="B1580" s="174">
        <v>131</v>
      </c>
      <c r="C1580" s="7">
        <v>21.9</v>
      </c>
    </row>
    <row r="1581" spans="1:3" s="2" customFormat="1">
      <c r="A1581" s="28" t="s">
        <v>1460</v>
      </c>
      <c r="B1581" s="174">
        <v>131</v>
      </c>
      <c r="C1581" s="7">
        <v>21.9</v>
      </c>
    </row>
    <row r="1582" spans="1:3" s="2" customFormat="1">
      <c r="A1582" s="28" t="s">
        <v>1461</v>
      </c>
      <c r="B1582" s="174">
        <v>131</v>
      </c>
      <c r="C1582" s="7">
        <v>21.9</v>
      </c>
    </row>
    <row r="1583" spans="1:3">
      <c r="A1583" s="28" t="s">
        <v>1456</v>
      </c>
      <c r="B1583" s="174">
        <v>131</v>
      </c>
      <c r="C1583" s="7">
        <v>21.9</v>
      </c>
    </row>
    <row r="1584" spans="1:3" s="2" customFormat="1">
      <c r="A1584" s="28" t="s">
        <v>1455</v>
      </c>
      <c r="B1584" s="174">
        <v>131</v>
      </c>
      <c r="C1584" s="7">
        <v>21.9</v>
      </c>
    </row>
    <row r="1585" spans="1:3" s="2" customFormat="1">
      <c r="A1585" s="28" t="s">
        <v>1454</v>
      </c>
      <c r="B1585" s="174">
        <v>131</v>
      </c>
      <c r="C1585" s="7">
        <v>21.9</v>
      </c>
    </row>
    <row r="1586" spans="1:3" s="2" customFormat="1">
      <c r="A1586" s="28" t="s">
        <v>1453</v>
      </c>
      <c r="B1586" s="174">
        <v>131</v>
      </c>
      <c r="C1586" s="7">
        <v>21.9</v>
      </c>
    </row>
    <row r="1587" spans="1:3" s="2" customFormat="1">
      <c r="A1587" s="28" t="s">
        <v>1468</v>
      </c>
      <c r="B1587" s="174">
        <v>131</v>
      </c>
      <c r="C1587" s="7">
        <v>21.9</v>
      </c>
    </row>
    <row r="1588" spans="1:3" s="2" customFormat="1">
      <c r="A1588" s="28" t="s">
        <v>1469</v>
      </c>
      <c r="B1588" s="174">
        <v>131</v>
      </c>
      <c r="C1588" s="7">
        <v>21.9</v>
      </c>
    </row>
    <row r="1589" spans="1:3" s="2" customFormat="1">
      <c r="A1589" s="28" t="s">
        <v>1470</v>
      </c>
      <c r="B1589" s="174">
        <v>131</v>
      </c>
      <c r="C1589" s="7">
        <v>21.9</v>
      </c>
    </row>
    <row r="1590" spans="1:3" s="2" customFormat="1">
      <c r="A1590" s="28" t="s">
        <v>1467</v>
      </c>
      <c r="B1590" s="174">
        <v>131</v>
      </c>
      <c r="C1590" s="7">
        <v>21.9</v>
      </c>
    </row>
    <row r="1591" spans="1:3" s="2" customFormat="1">
      <c r="A1591" s="28" t="s">
        <v>1466</v>
      </c>
      <c r="B1591" s="174">
        <v>131</v>
      </c>
      <c r="C1591" s="7">
        <v>21.9</v>
      </c>
    </row>
    <row r="1592" spans="1:3" s="2" customFormat="1">
      <c r="A1592" s="28" t="s">
        <v>1465</v>
      </c>
      <c r="B1592" s="174">
        <v>131</v>
      </c>
      <c r="C1592" s="7">
        <v>21.9</v>
      </c>
    </row>
    <row r="1593" spans="1:3" s="2" customFormat="1">
      <c r="A1593" s="28" t="s">
        <v>1464</v>
      </c>
      <c r="B1593" s="174">
        <v>131</v>
      </c>
      <c r="C1593" s="7">
        <v>21.9</v>
      </c>
    </row>
    <row r="1594" spans="1:3" s="2" customFormat="1">
      <c r="A1594" s="28" t="s">
        <v>1463</v>
      </c>
      <c r="B1594" s="174">
        <v>131</v>
      </c>
      <c r="C1594" s="7">
        <v>21.9</v>
      </c>
    </row>
    <row r="1595" spans="1:3" s="2" customFormat="1">
      <c r="A1595" s="121" t="s">
        <v>2395</v>
      </c>
      <c r="B1595" s="180">
        <v>149</v>
      </c>
      <c r="C1595" s="7">
        <v>67.599999999999994</v>
      </c>
    </row>
    <row r="1596" spans="1:3" s="2" customFormat="1">
      <c r="A1596" s="121" t="s">
        <v>2393</v>
      </c>
      <c r="B1596" s="180">
        <v>149</v>
      </c>
      <c r="C1596" s="7">
        <v>67.599999999999994</v>
      </c>
    </row>
    <row r="1597" spans="1:3" s="2" customFormat="1">
      <c r="A1597" s="121" t="s">
        <v>2411</v>
      </c>
      <c r="B1597" s="180">
        <v>150</v>
      </c>
      <c r="C1597" s="7">
        <v>50.8</v>
      </c>
    </row>
    <row r="1598" spans="1:3" s="2" customFormat="1">
      <c r="A1598" s="121" t="s">
        <v>2409</v>
      </c>
      <c r="B1598" s="180">
        <v>150</v>
      </c>
      <c r="C1598" s="7">
        <v>50.8</v>
      </c>
    </row>
    <row r="1599" spans="1:3" s="2" customFormat="1">
      <c r="A1599" s="121" t="s">
        <v>2419</v>
      </c>
      <c r="B1599" s="180">
        <v>151</v>
      </c>
      <c r="C1599" s="7">
        <v>35.200000000000003</v>
      </c>
    </row>
    <row r="1600" spans="1:3" s="2" customFormat="1">
      <c r="A1600" s="121" t="s">
        <v>2399</v>
      </c>
      <c r="B1600" s="180">
        <v>149</v>
      </c>
      <c r="C1600" s="7">
        <v>80.3</v>
      </c>
    </row>
    <row r="1601" spans="1:3" s="2" customFormat="1">
      <c r="A1601" s="121" t="s">
        <v>2397</v>
      </c>
      <c r="B1601" s="180">
        <v>149</v>
      </c>
      <c r="C1601" s="7">
        <v>80.3</v>
      </c>
    </row>
    <row r="1602" spans="1:3" s="2" customFormat="1">
      <c r="A1602" s="121" t="s">
        <v>2415</v>
      </c>
      <c r="B1602" s="180">
        <v>151</v>
      </c>
      <c r="C1602" s="7">
        <v>48</v>
      </c>
    </row>
    <row r="1603" spans="1:3" s="2" customFormat="1">
      <c r="A1603" s="121" t="s">
        <v>2413</v>
      </c>
      <c r="B1603" s="180">
        <v>151</v>
      </c>
      <c r="C1603" s="7">
        <v>48</v>
      </c>
    </row>
    <row r="1604" spans="1:3" s="2" customFormat="1">
      <c r="A1604" s="121" t="s">
        <v>2405</v>
      </c>
      <c r="B1604" s="180">
        <v>150</v>
      </c>
      <c r="C1604" s="7">
        <v>55.5</v>
      </c>
    </row>
    <row r="1605" spans="1:3" s="2" customFormat="1">
      <c r="A1605" s="121" t="s">
        <v>2407</v>
      </c>
      <c r="B1605" s="180">
        <v>150</v>
      </c>
      <c r="C1605" s="7">
        <v>66.2</v>
      </c>
    </row>
    <row r="1606" spans="1:3" s="2" customFormat="1">
      <c r="A1606" s="121" t="s">
        <v>2417</v>
      </c>
      <c r="B1606" s="180">
        <v>151</v>
      </c>
      <c r="C1606" s="7">
        <v>60.4</v>
      </c>
    </row>
    <row r="1607" spans="1:3">
      <c r="A1607" s="121" t="s">
        <v>2403</v>
      </c>
      <c r="B1607" s="180">
        <v>149</v>
      </c>
      <c r="C1607" s="7">
        <v>110.4</v>
      </c>
    </row>
    <row r="1608" spans="1:3" s="2" customFormat="1">
      <c r="A1608" s="121" t="s">
        <v>2401</v>
      </c>
      <c r="B1608" s="180">
        <v>149</v>
      </c>
      <c r="C1608" s="7">
        <v>110.4</v>
      </c>
    </row>
    <row r="1609" spans="1:3" s="2" customFormat="1">
      <c r="A1609" s="74" t="s">
        <v>871</v>
      </c>
      <c r="B1609" s="180">
        <v>140</v>
      </c>
      <c r="C1609" s="7">
        <v>7.5</v>
      </c>
    </row>
    <row r="1610" spans="1:3" s="2" customFormat="1">
      <c r="A1610" s="74" t="s">
        <v>873</v>
      </c>
      <c r="B1610" s="180">
        <v>140</v>
      </c>
      <c r="C1610" s="7">
        <v>7.5</v>
      </c>
    </row>
    <row r="1611" spans="1:3" s="2" customFormat="1">
      <c r="A1611" s="74" t="s">
        <v>875</v>
      </c>
      <c r="B1611" s="180">
        <v>140</v>
      </c>
      <c r="C1611" s="7">
        <v>7.5</v>
      </c>
    </row>
    <row r="1612" spans="1:3" s="2" customFormat="1">
      <c r="A1612" s="74" t="s">
        <v>877</v>
      </c>
      <c r="B1612" s="180">
        <v>140</v>
      </c>
      <c r="C1612" s="7">
        <v>7.5</v>
      </c>
    </row>
    <row r="1613" spans="1:3" s="2" customFormat="1">
      <c r="A1613" s="74" t="s">
        <v>879</v>
      </c>
      <c r="B1613" s="180">
        <v>140</v>
      </c>
      <c r="C1613" s="7">
        <v>7.5</v>
      </c>
    </row>
    <row r="1614" spans="1:3" s="2" customFormat="1">
      <c r="A1614" s="74" t="s">
        <v>881</v>
      </c>
      <c r="B1614" s="180">
        <v>140</v>
      </c>
      <c r="C1614" s="7">
        <v>7.5</v>
      </c>
    </row>
    <row r="1615" spans="1:3">
      <c r="A1615" s="74" t="s">
        <v>883</v>
      </c>
      <c r="B1615" s="180">
        <v>140</v>
      </c>
      <c r="C1615" s="7">
        <v>7.5</v>
      </c>
    </row>
    <row r="1616" spans="1:3">
      <c r="A1616" s="74" t="s">
        <v>869</v>
      </c>
      <c r="B1616" s="180">
        <v>140</v>
      </c>
      <c r="C1616" s="7">
        <v>7.5</v>
      </c>
    </row>
    <row r="1617" spans="1:3" s="2" customFormat="1">
      <c r="A1617" s="74" t="s">
        <v>860</v>
      </c>
      <c r="B1617" s="180">
        <v>140</v>
      </c>
      <c r="C1617" s="7">
        <v>7.5</v>
      </c>
    </row>
    <row r="1618" spans="1:3" s="2" customFormat="1">
      <c r="A1618" s="74" t="s">
        <v>863</v>
      </c>
      <c r="B1618" s="180">
        <v>140</v>
      </c>
      <c r="C1618" s="7">
        <v>4</v>
      </c>
    </row>
    <row r="1619" spans="1:3" s="2" customFormat="1">
      <c r="A1619" s="74" t="s">
        <v>864</v>
      </c>
      <c r="B1619" s="180">
        <v>140</v>
      </c>
      <c r="C1619" s="7">
        <v>6</v>
      </c>
    </row>
    <row r="1620" spans="1:3" s="2" customFormat="1">
      <c r="A1620" s="74" t="s">
        <v>866</v>
      </c>
      <c r="B1620" s="180">
        <v>140</v>
      </c>
      <c r="C1620" s="7">
        <v>8</v>
      </c>
    </row>
    <row r="1621" spans="1:3">
      <c r="A1621" s="28"/>
    </row>
  </sheetData>
  <sortState ref="A2:I2225">
    <sortCondition ref="A2:A2225"/>
  </sortState>
  <conditionalFormatting sqref="A374:A377">
    <cfRule type="duplicateValues" dxfId="7" priority="4"/>
  </conditionalFormatting>
  <conditionalFormatting sqref="A374:A377">
    <cfRule type="duplicateValues" dxfId="6" priority="5"/>
  </conditionalFormatting>
  <conditionalFormatting sqref="A374:A377">
    <cfRule type="duplicateValues" dxfId="5" priority="6"/>
  </conditionalFormatting>
  <conditionalFormatting sqref="A374:A377">
    <cfRule type="duplicateValues" dxfId="4" priority="7"/>
  </conditionalFormatting>
  <conditionalFormatting sqref="A381:A383">
    <cfRule type="duplicateValues" dxfId="3" priority="3"/>
  </conditionalFormatting>
  <conditionalFormatting sqref="A1:A1048576">
    <cfRule type="duplicateValues" dxfId="2" priority="1"/>
    <cfRule type="duplicateValues" dxfId="1" priority="2"/>
  </conditionalFormatting>
  <conditionalFormatting sqref="A372:A373">
    <cfRule type="duplicateValues" dxfId="0" priority="8"/>
  </conditionalFormatting>
  <printOptions horizontalCentered="1" gridLines="1"/>
  <pageMargins left="0.25" right="0.25" top="0.25" bottom="0.5" header="0.5" footer="0.25"/>
  <pageSetup scale="91" fitToHeight="0" orientation="portrait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Price List</vt:lpstr>
      <vt:lpstr>Index</vt:lpstr>
      <vt:lpstr>Index!Print_Area</vt:lpstr>
      <vt:lpstr>Index!Print_Titles</vt:lpstr>
      <vt:lpstr>'Price List'!Print_Titles</vt:lpstr>
    </vt:vector>
  </TitlesOfParts>
  <Company>Mercer Tool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Rick Jacobs</cp:lastModifiedBy>
  <cp:lastPrinted>2021-02-03T15:34:57Z</cp:lastPrinted>
  <dcterms:created xsi:type="dcterms:W3CDTF">2007-08-13T18:06:31Z</dcterms:created>
  <dcterms:modified xsi:type="dcterms:W3CDTF">2023-01-24T20:13:54Z</dcterms:modified>
</cp:coreProperties>
</file>